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<sst xmlns="http://schemas.openxmlformats.org/spreadsheetml/2006/main" count="118" uniqueCount="78">
  <si>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</si>
  <si>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</si>
  <si>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</si>
  <si>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</si>
  <si>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</si>
  <si>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</si>
  <si>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</si>
  <si>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</si>
  <si>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</si>
  <si>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</si>
  <si>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</si>
  <si>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</si>
  <si>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</si>
  <si>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</si>
  <si>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</si>
  <si>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</si>
  <si>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</si>
  <si>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</si>
  <si>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</si>
  <si>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</si>
  <si>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</si>
  <si>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</si>
  <si>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</si>
  <si>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</si>
  <si>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</si>
  <si>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</si>
  <si>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</si>
  <si>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</si>
  <si>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</si>
  <si>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</si>
  <si>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</si>
  <si>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</si>
  <si>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</si>
  <si>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</si>
  <si>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</si>
  <si>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</si>
  <si>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</si>
  <si>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</si>
  <si>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</si>
  <si>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</si>
  <si>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</si>
  <si>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</si>
  <si>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</si>
  <si>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</si>
  <si>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</si>
  <si>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</si>
  <si>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</si>
  <si>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</si>
  <si>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</si>
  <si>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</si>
  <si>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</si>
  <si>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</si>
  <si>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</si>
  <si>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</si>
  <si>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</si>
  <si>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</si>
  <si>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</si>
  <si>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</si>
  <si>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</si>
  <si>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</si>
  <si>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</si>
  <si>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</si>
  <si>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</si>
  <si>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</si>
  <si>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</si>
  <si>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</si>
  <si>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</si>
  <si>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</si>
  <si>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</si>
  <si>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</si>
  <si>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</si>
  <si>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</si>
  <si>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</si>
  <si>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</si>
  <si>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</si>
  <si>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</si>
  <si>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 xml:space="preserve">                                  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</si>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</sst>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37</v>
      </c>
    </row>
    <row r="3" ht="15">
      <c r="J3" s="14" t="s">
        <v>38</v>
      </c>
    </row>
    <row r="4" ht="15">
      <c r="J4" s="14"/>
    </row>
    <row r="5" spans="1:12" ht="1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>
      <c r="A6" s="31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1:12" ht="15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10" spans="1:12" ht="15">
      <c r="A10" s="30" t="s">
        <v>0</v>
      </c>
      <c r="B10" s="30" t="s">
        <v>1</v>
      </c>
      <c r="C10" s="30" t="s">
        <v>2</v>
      </c>
      <c r="D10" s="30" t="s">
        <v>3</v>
      </c>
      <c r="E10" s="30"/>
      <c r="F10" s="30"/>
      <c r="G10" s="30"/>
      <c r="H10" s="30"/>
      <c r="I10" s="30"/>
      <c r="J10" s="30"/>
      <c r="K10" s="30"/>
      <c r="L10" s="30" t="s">
        <v>4</v>
      </c>
    </row>
    <row r="11" spans="1:12" ht="117.75" customHeight="1">
      <c r="A11" s="30"/>
      <c r="B11" s="30"/>
      <c r="C11" s="30"/>
      <c r="D11" s="1" t="s">
        <v>45</v>
      </c>
      <c r="E11" s="1" t="s">
        <v>39</v>
      </c>
      <c r="F11" s="1" t="s">
        <v>5</v>
      </c>
      <c r="G11" s="1" t="s">
        <v>34</v>
      </c>
      <c r="H11" s="1" t="s">
        <v>46</v>
      </c>
      <c r="I11" s="1" t="s">
        <v>40</v>
      </c>
      <c r="J11" s="1" t="s">
        <v>67</v>
      </c>
      <c r="K11" s="1" t="s">
        <v>47</v>
      </c>
      <c r="L11" s="30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33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43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49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50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51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52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66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view="pageBreakPreview" zoomScaleNormal="80" zoomScaleSheetLayoutView="100" zoomScalePageLayoutView="0" workbookViewId="0" topLeftCell="A2">
      <selection activeCell="S20" sqref="S20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35</v>
      </c>
    </row>
    <row r="3" spans="2:9" ht="15">
      <c r="B3" s="7" t="s">
        <v>76</v>
      </c>
      <c r="I3" s="7" t="s">
        <v>36</v>
      </c>
    </row>
    <row r="5" spans="1:13" ht="1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1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13" ht="1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10" spans="1:13" ht="15">
      <c r="A10" s="30" t="s">
        <v>0</v>
      </c>
      <c r="B10" s="30" t="s">
        <v>1</v>
      </c>
      <c r="C10" s="30" t="s">
        <v>2</v>
      </c>
      <c r="D10" s="30" t="s">
        <v>3</v>
      </c>
      <c r="E10" s="30"/>
      <c r="F10" s="30"/>
      <c r="G10" s="30"/>
      <c r="H10" s="30"/>
      <c r="I10" s="30"/>
      <c r="J10" s="33"/>
      <c r="K10" s="33"/>
      <c r="L10" s="30"/>
      <c r="M10" s="30" t="s">
        <v>4</v>
      </c>
    </row>
    <row r="11" spans="1:13" ht="123" customHeight="1">
      <c r="A11" s="30"/>
      <c r="B11" s="30"/>
      <c r="C11" s="30"/>
      <c r="D11" s="1" t="s">
        <v>53</v>
      </c>
      <c r="E11" s="1" t="s">
        <v>39</v>
      </c>
      <c r="F11" s="1" t="s">
        <v>54</v>
      </c>
      <c r="G11" s="1" t="s">
        <v>5</v>
      </c>
      <c r="H11" s="1" t="s">
        <v>55</v>
      </c>
      <c r="I11" s="15" t="s">
        <v>32</v>
      </c>
      <c r="J11" s="1" t="s">
        <v>40</v>
      </c>
      <c r="K11" s="20" t="s">
        <v>67</v>
      </c>
      <c r="L11" s="22" t="s">
        <v>56</v>
      </c>
      <c r="M11" s="30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42</v>
      </c>
      <c r="L12" s="16">
        <v>12</v>
      </c>
      <c r="M12" s="16">
        <v>13</v>
      </c>
    </row>
    <row r="13" spans="1:13" ht="71.25">
      <c r="A13" s="1" t="s">
        <v>6</v>
      </c>
      <c r="B13" s="10" t="s">
        <v>68</v>
      </c>
      <c r="C13" s="1">
        <f>C14</f>
        <v>0.87</v>
      </c>
      <c r="D13" s="28"/>
      <c r="E13" s="26"/>
      <c r="F13" s="1"/>
      <c r="G13" s="4"/>
      <c r="H13" s="4"/>
      <c r="I13" s="28">
        <f>I15</f>
        <v>0</v>
      </c>
      <c r="J13" s="4"/>
      <c r="K13" s="4"/>
      <c r="L13" s="1"/>
      <c r="M13" s="28">
        <f>M14+M15</f>
        <v>0.87</v>
      </c>
    </row>
    <row r="14" spans="1:13" ht="15" customHeight="1">
      <c r="A14" s="2" t="s">
        <v>7</v>
      </c>
      <c r="B14" s="6" t="s">
        <v>8</v>
      </c>
      <c r="C14" s="4">
        <v>0.87</v>
      </c>
      <c r="D14" s="27"/>
      <c r="E14" s="4"/>
      <c r="F14" s="4"/>
      <c r="G14" s="4"/>
      <c r="H14" s="4"/>
      <c r="I14" s="27"/>
      <c r="J14" s="4"/>
      <c r="K14" s="4"/>
      <c r="L14" s="4"/>
      <c r="M14" s="27">
        <f>C14+D14-I14</f>
        <v>0.87</v>
      </c>
    </row>
    <row r="15" spans="1:13" ht="15" customHeight="1">
      <c r="A15" s="2" t="s">
        <v>9</v>
      </c>
      <c r="B15" s="6" t="s">
        <v>10</v>
      </c>
      <c r="C15" s="4"/>
      <c r="D15" s="27"/>
      <c r="E15" s="4"/>
      <c r="F15" s="4"/>
      <c r="G15" s="4"/>
      <c r="H15" s="4"/>
      <c r="I15" s="27"/>
      <c r="J15" s="4"/>
      <c r="K15" s="4"/>
      <c r="L15" s="4"/>
      <c r="M15" s="27"/>
    </row>
    <row r="16" spans="1:13" ht="74.25" customHeight="1">
      <c r="A16" s="1" t="s">
        <v>11</v>
      </c>
      <c r="B16" s="10" t="s">
        <v>69</v>
      </c>
      <c r="C16" s="1">
        <f>C17</f>
        <v>18655.93</v>
      </c>
      <c r="D16" s="28">
        <f>D17+D18</f>
        <v>35104</v>
      </c>
      <c r="E16" s="28"/>
      <c r="F16" s="28"/>
      <c r="G16" s="4"/>
      <c r="H16" s="4"/>
      <c r="I16" s="28">
        <f>I17+I18</f>
        <v>35454</v>
      </c>
      <c r="J16" s="4"/>
      <c r="K16" s="4"/>
      <c r="L16" s="4"/>
      <c r="M16" s="28">
        <f>M17+M18</f>
        <v>18305.930000000004</v>
      </c>
    </row>
    <row r="17" spans="1:13" ht="15" customHeight="1">
      <c r="A17" s="2" t="s">
        <v>58</v>
      </c>
      <c r="B17" s="6" t="s">
        <v>8</v>
      </c>
      <c r="C17" s="4">
        <v>18655.93</v>
      </c>
      <c r="D17" s="27"/>
      <c r="E17" s="27">
        <v>142.99</v>
      </c>
      <c r="F17" s="27"/>
      <c r="G17" s="4"/>
      <c r="H17" s="4"/>
      <c r="I17" s="27">
        <v>620.89</v>
      </c>
      <c r="J17" s="4"/>
      <c r="K17" s="4"/>
      <c r="L17" s="4"/>
      <c r="M17" s="27">
        <f>C17+D17+E17-I17</f>
        <v>18178.030000000002</v>
      </c>
    </row>
    <row r="18" spans="1:13" ht="15" customHeight="1">
      <c r="A18" s="2" t="s">
        <v>59</v>
      </c>
      <c r="B18" s="6" t="s">
        <v>10</v>
      </c>
      <c r="C18" s="4"/>
      <c r="D18" s="27">
        <v>35104</v>
      </c>
      <c r="E18" s="27">
        <v>34961.01</v>
      </c>
      <c r="F18" s="4"/>
      <c r="G18" s="4"/>
      <c r="H18" s="4"/>
      <c r="I18" s="27">
        <v>34833.11</v>
      </c>
      <c r="J18" s="4"/>
      <c r="K18" s="4"/>
      <c r="L18" s="4"/>
      <c r="M18" s="27">
        <f>E18-I18</f>
        <v>127.90000000000146</v>
      </c>
    </row>
    <row r="19" spans="1:13" ht="114.75" customHeight="1">
      <c r="A19" s="1" t="s">
        <v>14</v>
      </c>
      <c r="B19" s="10" t="s">
        <v>70</v>
      </c>
      <c r="C19" s="4"/>
      <c r="D19" s="4"/>
      <c r="E19" s="27"/>
      <c r="F19" s="4"/>
      <c r="G19" s="4"/>
      <c r="H19" s="4"/>
      <c r="I19" s="4"/>
      <c r="J19" s="4"/>
      <c r="K19" s="4"/>
      <c r="L19" s="4"/>
      <c r="M19" s="4"/>
    </row>
    <row r="20" spans="1:13" ht="15" customHeight="1">
      <c r="A20" s="2" t="s">
        <v>16</v>
      </c>
      <c r="B20" s="6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</row>
    <row r="21" spans="1:13" ht="15" customHeight="1">
      <c r="A21" s="2" t="s">
        <v>60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>
      <c r="A22" s="1" t="s">
        <v>17</v>
      </c>
      <c r="B22" s="10" t="s">
        <v>15</v>
      </c>
      <c r="C22" s="1">
        <f>C24</f>
        <v>251.74</v>
      </c>
      <c r="D22" s="1"/>
      <c r="E22" s="1"/>
      <c r="F22" s="1"/>
      <c r="G22" s="2"/>
      <c r="H22" s="2"/>
      <c r="I22" s="28">
        <f>I23+I24</f>
        <v>9</v>
      </c>
      <c r="J22" s="4"/>
      <c r="K22" s="4"/>
      <c r="L22" s="4"/>
      <c r="M22" s="28">
        <f>M23+M24</f>
        <v>242.74</v>
      </c>
    </row>
    <row r="23" spans="1:13" ht="15" customHeight="1">
      <c r="A23" s="2" t="s">
        <v>19</v>
      </c>
      <c r="B23" s="6" t="s">
        <v>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 customHeight="1">
      <c r="A24" s="2" t="s">
        <v>20</v>
      </c>
      <c r="B24" s="6" t="s">
        <v>10</v>
      </c>
      <c r="C24" s="27">
        <v>251.74</v>
      </c>
      <c r="D24" s="4"/>
      <c r="E24" s="4"/>
      <c r="F24" s="4"/>
      <c r="G24" s="4"/>
      <c r="H24" s="4"/>
      <c r="I24" s="27">
        <v>9</v>
      </c>
      <c r="J24" s="4"/>
      <c r="K24" s="4"/>
      <c r="L24" s="4"/>
      <c r="M24" s="27">
        <f>C24+D24-I24</f>
        <v>242.74</v>
      </c>
    </row>
    <row r="25" spans="1:13" ht="15" customHeight="1">
      <c r="A25" s="1" t="s">
        <v>26</v>
      </c>
      <c r="B25" s="10" t="s">
        <v>66</v>
      </c>
      <c r="C25" s="29">
        <f>C22+C16+C13</f>
        <v>18908.54</v>
      </c>
      <c r="D25" s="29">
        <f>D22+D16+D13</f>
        <v>35104</v>
      </c>
      <c r="E25" s="29">
        <f>E17+E18</f>
        <v>35104</v>
      </c>
      <c r="F25" s="29"/>
      <c r="G25" s="24"/>
      <c r="H25" s="24"/>
      <c r="I25" s="29">
        <f>I22+I16+I13</f>
        <v>35463</v>
      </c>
      <c r="J25" s="24"/>
      <c r="K25" s="24"/>
      <c r="L25" s="24"/>
      <c r="M25" s="29">
        <f>M22+M16+M13</f>
        <v>18549.540000000005</v>
      </c>
    </row>
    <row r="28" ht="15">
      <c r="L28" s="7" t="s">
        <v>77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74</v>
      </c>
    </row>
    <row r="3" ht="15">
      <c r="F3" s="7" t="s">
        <v>75</v>
      </c>
    </row>
    <row r="4" ht="8.25" customHeight="1"/>
    <row r="5" spans="1:8" ht="15">
      <c r="A5" s="31" t="s">
        <v>27</v>
      </c>
      <c r="B5" s="31"/>
      <c r="C5" s="31"/>
      <c r="D5" s="31"/>
      <c r="E5" s="31"/>
      <c r="F5" s="31"/>
      <c r="G5" s="31"/>
      <c r="H5" s="31"/>
    </row>
    <row r="6" spans="1:8" ht="15">
      <c r="A6" s="31" t="s">
        <v>73</v>
      </c>
      <c r="B6" s="31"/>
      <c r="C6" s="31"/>
      <c r="D6" s="31"/>
      <c r="E6" s="31"/>
      <c r="F6" s="31"/>
      <c r="G6" s="31"/>
      <c r="H6" s="31"/>
    </row>
    <row r="7" ht="5.25" customHeight="1"/>
    <row r="8" spans="1:8" ht="15">
      <c r="A8" s="31" t="s">
        <v>28</v>
      </c>
      <c r="B8" s="31"/>
      <c r="C8" s="31"/>
      <c r="D8" s="31"/>
      <c r="E8" s="31"/>
      <c r="F8" s="31"/>
      <c r="G8" s="31"/>
      <c r="H8" s="31"/>
    </row>
    <row r="9" ht="5.25" customHeight="1"/>
    <row r="10" spans="1:8" ht="15" customHeight="1">
      <c r="A10" s="30" t="s">
        <v>0</v>
      </c>
      <c r="B10" s="30" t="s">
        <v>22</v>
      </c>
      <c r="C10" s="30" t="s">
        <v>23</v>
      </c>
      <c r="D10" s="30"/>
      <c r="E10" s="30"/>
      <c r="F10" s="30" t="s">
        <v>24</v>
      </c>
      <c r="G10" s="30"/>
      <c r="H10" s="30"/>
    </row>
    <row r="11" spans="1:8" ht="79.5" customHeight="1">
      <c r="A11" s="30"/>
      <c r="B11" s="30"/>
      <c r="C11" s="1" t="s">
        <v>61</v>
      </c>
      <c r="D11" s="1" t="s">
        <v>62</v>
      </c>
      <c r="E11" s="1" t="s">
        <v>25</v>
      </c>
      <c r="F11" s="1" t="s">
        <v>63</v>
      </c>
      <c r="G11" s="1" t="s">
        <v>64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30</v>
      </c>
      <c r="F12" s="2">
        <v>6</v>
      </c>
      <c r="G12" s="2">
        <v>7</v>
      </c>
      <c r="H12" s="2" t="s">
        <v>31</v>
      </c>
    </row>
    <row r="13" spans="1:8" ht="45">
      <c r="A13" s="2" t="s">
        <v>6</v>
      </c>
      <c r="B13" s="6" t="s">
        <v>72</v>
      </c>
      <c r="C13" s="1"/>
      <c r="D13" s="1">
        <v>0.87</v>
      </c>
      <c r="E13" s="1">
        <f>SUM(C13:D13)</f>
        <v>0.87</v>
      </c>
      <c r="F13" s="1"/>
      <c r="G13" s="25">
        <v>0.87</v>
      </c>
      <c r="H13" s="28">
        <f>E13</f>
        <v>0.87</v>
      </c>
    </row>
    <row r="14" spans="1:8" ht="54.75" customHeight="1">
      <c r="A14" s="2" t="s">
        <v>11</v>
      </c>
      <c r="B14" s="6" t="s">
        <v>71</v>
      </c>
      <c r="C14" s="1"/>
      <c r="D14" s="1">
        <v>18727.77</v>
      </c>
      <c r="E14" s="1">
        <f>SUM(C14:D14)</f>
        <v>18727.77</v>
      </c>
      <c r="F14" s="1"/>
      <c r="G14" s="28">
        <v>27962.67</v>
      </c>
      <c r="H14" s="28">
        <f>SUM(G14)</f>
        <v>27962.67</v>
      </c>
    </row>
    <row r="15" spans="1:8" ht="60" customHeight="1">
      <c r="A15" s="2"/>
      <c r="B15" s="6" t="s">
        <v>65</v>
      </c>
      <c r="C15" s="1"/>
      <c r="D15" s="1"/>
      <c r="E15" s="1"/>
      <c r="F15" s="1"/>
      <c r="G15" s="25"/>
      <c r="H15" s="25"/>
    </row>
    <row r="16" spans="1:8" ht="15" customHeight="1">
      <c r="A16" s="2" t="s">
        <v>17</v>
      </c>
      <c r="B16" s="6"/>
      <c r="C16" s="1"/>
      <c r="D16" s="1">
        <v>251.86</v>
      </c>
      <c r="E16" s="1">
        <f>SUM(C16:D16)</f>
        <v>251.86</v>
      </c>
      <c r="F16" s="1"/>
      <c r="G16" s="28">
        <v>136.38</v>
      </c>
      <c r="H16" s="28">
        <f>SUM(G16)</f>
        <v>136.38</v>
      </c>
    </row>
    <row r="17" spans="1:8" ht="15" customHeight="1">
      <c r="A17" s="2" t="s">
        <v>26</v>
      </c>
      <c r="B17" s="6" t="s">
        <v>25</v>
      </c>
      <c r="C17" s="1"/>
      <c r="D17" s="1">
        <f>SUM(D13:D16)</f>
        <v>18980.5</v>
      </c>
      <c r="E17" s="1">
        <f>SUM(C17:D17)</f>
        <v>18980.5</v>
      </c>
      <c r="F17" s="1"/>
      <c r="G17" s="28">
        <f>SUM(G13:G16)</f>
        <v>28099.92</v>
      </c>
      <c r="H17" s="28">
        <f>SUM(H13:H16)</f>
        <v>28099.92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vanda</cp:lastModifiedBy>
  <cp:lastPrinted>2018-04-16T08:17:00Z</cp:lastPrinted>
  <dcterms:created xsi:type="dcterms:W3CDTF">1996-10-14T23:33:28Z</dcterms:created>
  <dcterms:modified xsi:type="dcterms:W3CDTF">2018-04-18T10:42:42Z</dcterms:modified>
  <cp:category/>
  <cp:version/>
  <cp:contentType/>
  <cp:contentStatus/>
</cp:coreProperties>
</file>