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09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<sst xmlns="http://schemas.openxmlformats.org/spreadsheetml/2006/main" count="482" uniqueCount="202">
  <si>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</si>
  <si>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</si>
  <si>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</si>
  <si>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</si>
  <si>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</si>
  <si>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</si>
  <si>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</si>
  <si>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</si>
  <si>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</si>
  <si>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</si>
  <si>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</si>
  <si>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</si>
  <si>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</si>
  <si>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</si>
  <si>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</si>
  <si>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</si>
  <si>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</si>
  <si>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</si>
  <si>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</si>
  <si>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</si>
  <si>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</si>
  <si>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</si>
  <si>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</si>
  <si>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</si>
  <si>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</si>
  <si>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</si>
  <si>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</si>
  <si>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</si>
  <si>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</si>
  <si>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</si>
  <si>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</si>
  <si>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</si>
  <si>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</si>
  <si>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</si>
  <si>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</si>
  <si>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</si>
  <si>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</si>
  <si>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</si>
  <si>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</si>
  <si>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</si>
  <si>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</si>
  <si>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</si>
  <si>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</si>
  <si>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</si>
  <si>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</si>
  <si>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</si>
  <si>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</si>
  <si>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</si>
  <si>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</si>
  <si>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</si>
  <si>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</si>
  <si>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</si>
  <si>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</si>
  <si>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</si>
  <si>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</si>
  <si>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</si>
  <si>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</si>
  <si>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</si>
  <si>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</si>
  <si>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</si>
  <si>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</si>
  <si>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</si>
  <si>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</si>
  <si>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</si>
  <si>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</si>
  <si>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</si>
  <si>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</si>
  <si>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</si>
  <si>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</si>
  <si>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</si>
  <si>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</si>
  <si>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</si>
  <si>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</si>
  <si>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</si>
  <si>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</si>
  <si>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</si>
  <si>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</si>
  <si>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</si>
  <si>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</si>
  <si>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</si>
  <si>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</si>
  <si>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</si>
  <si>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</si>
  <si>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</si>
  <si>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</si>
  <si>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</si>
  <si>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</si>
  <si>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</si>
  <si>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</si>
  <si>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</si>
  <si>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</si>
  <si>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</si>
  <si>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</si>
  <si>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</si>
  <si>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</si>
  <si>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</si>
  <si>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</si>
  <si>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</si>
  <si>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</si>
  <si>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</si>
  <si>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</si>
  <si>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</si>
  <si>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</si>
  <si>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</si>
  <si>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</si>
  <si>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</si>
  <si>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</si>
  <si>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</si>
  <si>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</si>
  <si>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</si>
  <si>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</si>
  <si>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</si>
  <si>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</si>
  <si>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</si>
  <si>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</si>
  <si>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</si>
  <si>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</si>
  <si>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</si>
  <si>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</si>
  <si>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</si>
  <si>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</si>
  <si>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</si>
  <si>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</si>
  <si>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</si>
  <si>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</si>
  <si>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</si>
  <si>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</si>
  <si>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</si>
  <si>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</si>
  <si>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</si>
  <si>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</si>
  <si>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</si>
  <si>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</si>
  <si>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</si>
  <si>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</si>
  <si>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</si>
  <si>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</si>
  <si>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</si>
  <si>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</si>
  <si>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</si>
  <si>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</si>
  <si>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</si>
  <si>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</si>
  <si>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</si>
  <si>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</si>
  <si>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</si>
  <si>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</si>
  <si>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</si>
  <si>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</si>
  <si>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</si>
  <si>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</si>
  <si>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</si>
  <si>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</si>
  <si>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</si>
  <si>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</si>
  <si>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</si>
  <si>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</si>
  <si>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</si>
  <si>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</si>
  <si>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</si>
  <si>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</si>
  <si>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</si>
  <si>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</si>
  <si>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</si>
  <si>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</si>
  <si>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</si>
  <si>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</si>
  <si>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</si>
  <si>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</si>
  <si>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</si>
  <si>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</si>
  <si>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</si>
  <si>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</si>
  <si>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</si>
  <si>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</si>
  <si>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</si>
  <si>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</si>
  <si>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Įmonės kodas 190539799 Gumbinės g. 18, Šiauliai</t>
  </si>
  <si>
    <t>Vyr.buhalterė</t>
  </si>
  <si>
    <t>Vanda Borisienė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</si>
  <si>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</si>
  <si>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</si>
  <si>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</si>
  <si>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</si>
  <si>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</si>
  <si>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</si>
  <si>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</si>
  <si>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</si>
  <si>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</si>
  <si>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</si>
  <si>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</si>
  <si>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</si>
  <si>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</si>
  <si>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</si>
  <si>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Pateikimo valiuta ir tikslumas: eurais</t>
  </si>
  <si>
    <t>Šiaulių jaunųjų technikų centras</t>
  </si>
  <si>
    <t>13.</t>
  </si>
  <si>
    <t>Laikinai einantis direktoriaus pareigas</t>
  </si>
  <si>
    <t>Romualdas Pelenis</t>
  </si>
  <si>
    <t xml:space="preserve"> 9.</t>
  </si>
  <si>
    <t>PAGAL 2018 m. Kovo 31 d. DUOMENIS</t>
  </si>
  <si>
    <t>2018.04.19.  Nr.1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</si>
</sst>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4" fontId="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A6" sqref="A6:F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67" t="s">
        <v>100</v>
      </c>
      <c r="E2" s="168"/>
      <c r="F2" s="168"/>
    </row>
    <row r="3" spans="4:6" ht="12.75">
      <c r="D3" s="167" t="s">
        <v>103</v>
      </c>
      <c r="E3" s="152"/>
      <c r="F3" s="152"/>
    </row>
    <row r="5" spans="1:6" ht="12.75" customHeight="1">
      <c r="A5" s="158" t="s">
        <v>102</v>
      </c>
      <c r="B5" s="152"/>
      <c r="C5" s="152"/>
      <c r="D5" s="152"/>
      <c r="E5" s="152"/>
      <c r="F5" s="152"/>
    </row>
    <row r="6" spans="1:6" ht="12.75" customHeight="1">
      <c r="A6" s="151" t="s">
        <v>0</v>
      </c>
      <c r="B6" s="152"/>
      <c r="C6" s="152"/>
      <c r="D6" s="152"/>
      <c r="E6" s="152"/>
      <c r="F6" s="152"/>
    </row>
    <row r="7" spans="1:6" ht="12.75" customHeight="1">
      <c r="A7" s="151" t="s">
        <v>121</v>
      </c>
      <c r="B7" s="152"/>
      <c r="C7" s="152"/>
      <c r="D7" s="152"/>
      <c r="E7" s="152"/>
      <c r="F7" s="152"/>
    </row>
    <row r="8" spans="1:4" ht="12.75" customHeight="1">
      <c r="A8" s="169"/>
      <c r="B8" s="152"/>
      <c r="C8" s="152"/>
      <c r="D8" s="152"/>
    </row>
    <row r="9" spans="1:6" ht="12.75" customHeight="1">
      <c r="A9" s="151" t="s">
        <v>122</v>
      </c>
      <c r="B9" s="152"/>
      <c r="C9" s="152"/>
      <c r="D9" s="152"/>
      <c r="E9" s="152"/>
      <c r="F9" s="152"/>
    </row>
    <row r="10" spans="1:6" ht="12.75" customHeight="1">
      <c r="A10" s="151" t="s">
        <v>153</v>
      </c>
      <c r="B10" s="160"/>
      <c r="C10" s="160"/>
      <c r="D10" s="160"/>
      <c r="E10" s="160"/>
      <c r="F10" s="160"/>
    </row>
    <row r="11" spans="1:6" ht="12.75">
      <c r="A11" s="160"/>
      <c r="B11" s="160"/>
      <c r="C11" s="160"/>
      <c r="D11" s="160"/>
      <c r="E11" s="160"/>
      <c r="F11" s="160"/>
    </row>
    <row r="12" spans="1:4" ht="12.75" customHeight="1">
      <c r="A12" s="169"/>
      <c r="B12" s="152"/>
      <c r="C12" s="152"/>
      <c r="D12" s="152"/>
    </row>
    <row r="13" spans="1:6" ht="12.75" customHeight="1">
      <c r="A13" s="158" t="s">
        <v>1</v>
      </c>
      <c r="B13" s="159"/>
      <c r="C13" s="159"/>
      <c r="D13" s="159"/>
      <c r="E13" s="159"/>
      <c r="F13" s="159"/>
    </row>
    <row r="14" spans="1:6" ht="12.75" customHeight="1">
      <c r="A14" s="158" t="s">
        <v>2</v>
      </c>
      <c r="B14" s="159"/>
      <c r="C14" s="159"/>
      <c r="D14" s="159"/>
      <c r="E14" s="159"/>
      <c r="F14" s="159"/>
    </row>
    <row r="15" s="99" customFormat="1" ht="12.75"/>
    <row r="16" spans="1:6" ht="12.75" customHeight="1">
      <c r="A16" s="151" t="s">
        <v>3</v>
      </c>
      <c r="B16" s="152"/>
      <c r="C16" s="152"/>
      <c r="D16" s="152"/>
      <c r="E16" s="152"/>
      <c r="F16" s="152"/>
    </row>
    <row r="17" spans="1:6" ht="12.75" customHeight="1">
      <c r="A17" s="151" t="s">
        <v>4</v>
      </c>
      <c r="B17" s="152"/>
      <c r="C17" s="152"/>
      <c r="D17" s="152"/>
      <c r="E17" s="152"/>
      <c r="F17" s="152"/>
    </row>
    <row r="18" spans="1:6" ht="12.75" customHeight="1">
      <c r="A18" s="98"/>
      <c r="B18" s="99"/>
      <c r="C18" s="165" t="s">
        <v>157</v>
      </c>
      <c r="D18" s="165"/>
      <c r="E18" s="165"/>
      <c r="F18" s="165"/>
    </row>
    <row r="19" spans="1:6" ht="67.5" customHeight="1">
      <c r="A19" s="3" t="s">
        <v>5</v>
      </c>
      <c r="B19" s="153" t="s">
        <v>6</v>
      </c>
      <c r="C19" s="154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167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162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164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165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155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158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55" t="s">
        <v>84</v>
      </c>
      <c r="C69" s="156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66" t="s">
        <v>170</v>
      </c>
      <c r="B71" s="166"/>
      <c r="C71" s="166"/>
      <c r="D71" s="166"/>
      <c r="E71" s="157" t="s">
        <v>127</v>
      </c>
      <c r="F71" s="157"/>
    </row>
    <row r="72" spans="1:6" s="86" customFormat="1" ht="15" customHeight="1">
      <c r="A72" s="163" t="s">
        <v>173</v>
      </c>
      <c r="B72" s="163"/>
      <c r="C72" s="163"/>
      <c r="D72" s="164"/>
      <c r="E72" s="151" t="s">
        <v>126</v>
      </c>
      <c r="F72" s="151"/>
    </row>
    <row r="73" spans="1:4" s="86" customFormat="1" ht="12.75" customHeight="1">
      <c r="A73" s="161" t="s">
        <v>172</v>
      </c>
      <c r="B73" s="162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48" t="s">
        <v>171</v>
      </c>
      <c r="B75" s="148"/>
      <c r="C75" s="148"/>
      <c r="D75" s="148"/>
      <c r="E75" s="149" t="s">
        <v>127</v>
      </c>
      <c r="F75" s="149"/>
    </row>
    <row r="76" spans="1:6" s="86" customFormat="1" ht="12.75" customHeight="1">
      <c r="A76" s="150" t="s">
        <v>174</v>
      </c>
      <c r="B76" s="150"/>
      <c r="C76" s="150"/>
      <c r="D76" s="150"/>
      <c r="E76" s="151" t="s">
        <v>126</v>
      </c>
      <c r="F76" s="151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zoomScalePageLayoutView="0" workbookViewId="0" topLeftCell="A7">
      <selection activeCell="D20" sqref="B19:D20"/>
    </sheetView>
  </sheetViews>
  <sheetFormatPr defaultColWidth="9.140625" defaultRowHeight="12.75"/>
  <cols>
    <col min="1" max="1" width="5.7109375" style="15" customWidth="1"/>
    <col min="2" max="2" width="3.140625" style="16" customWidth="1"/>
    <col min="3" max="3" width="2.7109375" style="16" customWidth="1"/>
    <col min="4" max="4" width="52.140625" style="16" customWidth="1"/>
    <col min="5" max="5" width="3.574218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72" t="s">
        <v>100</v>
      </c>
      <c r="F2" s="173"/>
      <c r="G2" s="173"/>
    </row>
    <row r="3" spans="5:7" ht="12.75">
      <c r="E3" s="174" t="s">
        <v>129</v>
      </c>
      <c r="F3" s="175"/>
      <c r="G3" s="175"/>
    </row>
    <row r="5" spans="1:7" ht="12.75">
      <c r="A5" s="179" t="s">
        <v>98</v>
      </c>
      <c r="B5" s="180"/>
      <c r="C5" s="180"/>
      <c r="D5" s="180"/>
      <c r="E5" s="180"/>
      <c r="F5" s="178"/>
      <c r="G5" s="178"/>
    </row>
    <row r="6" spans="1:7" ht="12.75">
      <c r="A6" s="175"/>
      <c r="B6" s="175"/>
      <c r="C6" s="175"/>
      <c r="D6" s="175"/>
      <c r="E6" s="175"/>
      <c r="F6" s="175"/>
      <c r="G6" s="175"/>
    </row>
    <row r="7" spans="1:7" ht="12.75">
      <c r="A7" s="176" t="s">
        <v>195</v>
      </c>
      <c r="B7" s="177"/>
      <c r="C7" s="177"/>
      <c r="D7" s="177"/>
      <c r="E7" s="177"/>
      <c r="F7" s="178"/>
      <c r="G7" s="178"/>
    </row>
    <row r="8" spans="1:7" ht="12.75">
      <c r="A8" s="176" t="s">
        <v>130</v>
      </c>
      <c r="B8" s="177"/>
      <c r="C8" s="177"/>
      <c r="D8" s="177"/>
      <c r="E8" s="177"/>
      <c r="F8" s="178"/>
      <c r="G8" s="178"/>
    </row>
    <row r="9" spans="1:7" ht="12.75" customHeight="1">
      <c r="A9" s="176" t="s">
        <v>177</v>
      </c>
      <c r="B9" s="177"/>
      <c r="C9" s="177"/>
      <c r="D9" s="177"/>
      <c r="E9" s="177"/>
      <c r="F9" s="178"/>
      <c r="G9" s="178"/>
    </row>
    <row r="10" spans="1:7" ht="12.75">
      <c r="A10" s="151" t="s">
        <v>153</v>
      </c>
      <c r="B10" s="171"/>
      <c r="C10" s="171"/>
      <c r="D10" s="171"/>
      <c r="E10" s="171"/>
      <c r="F10" s="190"/>
      <c r="G10" s="190"/>
    </row>
    <row r="11" spans="1:5" ht="12.75">
      <c r="A11" s="189"/>
      <c r="B11" s="178"/>
      <c r="C11" s="178"/>
      <c r="D11" s="178"/>
      <c r="E11" s="178"/>
    </row>
    <row r="12" spans="1:7" ht="12.75">
      <c r="A12" s="179" t="s">
        <v>1</v>
      </c>
      <c r="B12" s="180"/>
      <c r="C12" s="180"/>
      <c r="D12" s="180"/>
      <c r="E12" s="180"/>
      <c r="F12" s="191"/>
      <c r="G12" s="191"/>
    </row>
    <row r="13" spans="1:7" ht="12.75">
      <c r="A13" s="179" t="s">
        <v>200</v>
      </c>
      <c r="B13" s="180"/>
      <c r="C13" s="180"/>
      <c r="D13" s="180"/>
      <c r="E13" s="180"/>
      <c r="F13" s="191"/>
      <c r="G13" s="191"/>
    </row>
    <row r="14" spans="1:7" ht="12.75">
      <c r="A14" s="192" t="s">
        <v>201</v>
      </c>
      <c r="B14" s="177"/>
      <c r="C14" s="177"/>
      <c r="D14" s="177"/>
      <c r="E14" s="177"/>
      <c r="F14" s="178"/>
      <c r="G14" s="178"/>
    </row>
    <row r="15" spans="1:7" ht="12.75">
      <c r="A15" s="176" t="s">
        <v>4</v>
      </c>
      <c r="B15" s="176"/>
      <c r="C15" s="176"/>
      <c r="D15" s="176"/>
      <c r="E15" s="176"/>
      <c r="F15" s="178"/>
      <c r="G15" s="178"/>
    </row>
    <row r="16" spans="1:7" ht="12.75">
      <c r="A16" s="13"/>
      <c r="B16" s="13"/>
      <c r="C16" s="13"/>
      <c r="D16" s="13"/>
      <c r="E16" s="13"/>
      <c r="F16" s="140"/>
      <c r="G16" s="140"/>
    </row>
    <row r="17" spans="1:7" ht="12.75">
      <c r="A17" s="176"/>
      <c r="B17" s="176"/>
      <c r="C17" s="176"/>
      <c r="D17" s="176"/>
      <c r="E17" s="176"/>
      <c r="F17" s="178"/>
      <c r="G17" s="178"/>
    </row>
    <row r="18" spans="1:7" ht="12.75" customHeight="1">
      <c r="A18" s="11"/>
      <c r="B18" s="13"/>
      <c r="C18" s="13"/>
      <c r="D18" s="165" t="s">
        <v>194</v>
      </c>
      <c r="E18" s="165"/>
      <c r="F18" s="165"/>
      <c r="G18" s="165"/>
    </row>
    <row r="19" spans="1:7" ht="67.5" customHeight="1">
      <c r="A19" s="3" t="s">
        <v>5</v>
      </c>
      <c r="B19" s="181" t="s">
        <v>6</v>
      </c>
      <c r="C19" s="182"/>
      <c r="D19" s="183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45">
        <f>F27+F23</f>
        <v>18178.9</v>
      </c>
      <c r="G20" s="145">
        <f>G27+G23</f>
        <v>18656.800000000003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41">
        <f>F23+F27</f>
        <v>18178.9</v>
      </c>
      <c r="G21" s="141">
        <f>G23+G27</f>
        <v>18656.800000000003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 t="s">
        <v>180</v>
      </c>
      <c r="F23" s="146">
        <v>0</v>
      </c>
      <c r="G23" s="146">
        <v>0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9"/>
      <c r="G25" s="19"/>
    </row>
    <row r="26" spans="1:7" s="16" customFormat="1" ht="12.75" customHeight="1">
      <c r="A26" s="125" t="s">
        <v>97</v>
      </c>
      <c r="B26" s="10"/>
      <c r="C26" s="37" t="s">
        <v>85</v>
      </c>
      <c r="D26" s="38"/>
      <c r="E26" s="66"/>
      <c r="F26" s="136"/>
      <c r="G26" s="136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41">
        <f>F29+F32+F35</f>
        <v>18178.9</v>
      </c>
      <c r="G27" s="141">
        <f>G29+G32+G35</f>
        <v>18656.800000000003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 t="s">
        <v>181</v>
      </c>
      <c r="F29" s="66">
        <v>15666.36</v>
      </c>
      <c r="G29" s="66">
        <v>15884.85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 t="s">
        <v>182</v>
      </c>
      <c r="F32" s="66">
        <v>2.87</v>
      </c>
      <c r="G32" s="66">
        <v>2.87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 t="s">
        <v>183</v>
      </c>
      <c r="F35" s="144">
        <v>2509.67</v>
      </c>
      <c r="G35" s="144">
        <v>2769.08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9"/>
      <c r="G36" s="19"/>
    </row>
    <row r="37" spans="1:7" s="16" customFormat="1" ht="12.75" customHeight="1">
      <c r="A37" s="36" t="s">
        <v>38</v>
      </c>
      <c r="B37" s="10"/>
      <c r="C37" s="64" t="s">
        <v>156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9" customFormat="1" ht="12.75" customHeight="1">
      <c r="A39" s="80" t="s">
        <v>48</v>
      </c>
      <c r="B39" s="6" t="s">
        <v>166</v>
      </c>
      <c r="C39" s="6"/>
      <c r="D39" s="84"/>
      <c r="E39" s="131"/>
      <c r="F39" s="85"/>
      <c r="G39" s="85"/>
    </row>
    <row r="40" spans="1:7" s="16" customFormat="1" ht="12.75" customHeight="1">
      <c r="A40" s="1" t="s">
        <v>49</v>
      </c>
      <c r="B40" s="17" t="s">
        <v>163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42">
        <f>F42+F48+F49+F57</f>
        <v>31349.800000000003</v>
      </c>
      <c r="G41" s="142">
        <f>G42+G48+G49+G57</f>
        <v>14979.17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66"/>
      <c r="F42" s="141">
        <f>F44</f>
        <v>0</v>
      </c>
      <c r="G42" s="141">
        <f>G44</f>
        <v>0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 t="s">
        <v>184</v>
      </c>
      <c r="F44" s="144">
        <v>0</v>
      </c>
      <c r="G44" s="144">
        <v>0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200" t="s">
        <v>165</v>
      </c>
      <c r="D47" s="188"/>
      <c r="E47" s="65"/>
      <c r="F47" s="19"/>
      <c r="G47" s="19"/>
    </row>
    <row r="48" spans="1:7" s="16" customFormat="1" ht="12.75" customHeight="1">
      <c r="A48" s="80" t="s">
        <v>19</v>
      </c>
      <c r="B48" s="96" t="s">
        <v>123</v>
      </c>
      <c r="C48" s="77"/>
      <c r="D48" s="97"/>
      <c r="E48" s="66" t="s">
        <v>185</v>
      </c>
      <c r="F48" s="141">
        <v>218.09</v>
      </c>
      <c r="G48" s="141">
        <v>292.67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66"/>
      <c r="F49" s="141">
        <f>F54+F53</f>
        <v>30486.83</v>
      </c>
      <c r="G49" s="141">
        <f>G54+G53</f>
        <v>14434.76</v>
      </c>
    </row>
    <row r="50" spans="1:7" s="16" customFormat="1" ht="12.75" customHeight="1">
      <c r="A50" s="25" t="s">
        <v>41</v>
      </c>
      <c r="B50" s="74"/>
      <c r="C50" s="126" t="s">
        <v>87</v>
      </c>
      <c r="D50" s="76"/>
      <c r="E50" s="66"/>
      <c r="F50" s="19"/>
      <c r="G50" s="19"/>
    </row>
    <row r="51" spans="1:7" s="16" customFormat="1" ht="12.75" customHeight="1">
      <c r="A51" s="127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36"/>
      <c r="G52" s="136"/>
    </row>
    <row r="53" spans="1:7" s="16" customFormat="1" ht="12.75" customHeight="1">
      <c r="A53" s="25" t="s">
        <v>44</v>
      </c>
      <c r="B53" s="40"/>
      <c r="C53" s="200" t="s">
        <v>94</v>
      </c>
      <c r="D53" s="188"/>
      <c r="E53" s="66"/>
      <c r="F53" s="147"/>
      <c r="G53" s="147"/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66" t="s">
        <v>186</v>
      </c>
      <c r="F54" s="144">
        <v>30486.83</v>
      </c>
      <c r="G54" s="144">
        <v>14434.76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 t="s">
        <v>187</v>
      </c>
      <c r="F57" s="141">
        <v>644.88</v>
      </c>
      <c r="G57" s="141">
        <v>251.74</v>
      </c>
    </row>
    <row r="58" spans="1:7" s="16" customFormat="1" ht="16.5" customHeight="1">
      <c r="A58" s="44"/>
      <c r="B58" s="9" t="s">
        <v>60</v>
      </c>
      <c r="C58" s="10"/>
      <c r="D58" s="66"/>
      <c r="E58" s="66"/>
      <c r="F58" s="143">
        <f>F41+F20</f>
        <v>49528.700000000004</v>
      </c>
      <c r="G58" s="143">
        <f>G41+G20</f>
        <v>33635.97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66"/>
      <c r="F59" s="142">
        <f>F60+F61+F63</f>
        <v>18549.54</v>
      </c>
      <c r="G59" s="142">
        <f>G60+G61+G63</f>
        <v>18908.54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 t="s">
        <v>199</v>
      </c>
      <c r="F60" s="136">
        <v>0.87</v>
      </c>
      <c r="G60" s="136">
        <v>0.87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8" t="s">
        <v>188</v>
      </c>
      <c r="F61" s="138">
        <v>18305.93</v>
      </c>
      <c r="G61" s="138">
        <v>18655.93</v>
      </c>
    </row>
    <row r="62" spans="1:7" s="16" customFormat="1" ht="12.75" customHeight="1">
      <c r="A62" s="44" t="s">
        <v>39</v>
      </c>
      <c r="B62" s="184" t="s">
        <v>116</v>
      </c>
      <c r="C62" s="185"/>
      <c r="D62" s="186"/>
      <c r="E62" s="66"/>
      <c r="F62" s="19"/>
      <c r="G62" s="19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 t="s">
        <v>189</v>
      </c>
      <c r="F63" s="136">
        <v>242.74</v>
      </c>
      <c r="G63" s="136">
        <v>251.74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9"/>
      <c r="G64" s="19"/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3">
        <f>F80+F81+F82</f>
        <v>25533.37</v>
      </c>
      <c r="G69" s="3">
        <f>G80+G81+G82</f>
        <v>12065.85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4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2"/>
      <c r="F74" s="19"/>
      <c r="G74" s="19"/>
    </row>
    <row r="75" spans="1:7" s="16" customFormat="1" ht="12.75" customHeight="1">
      <c r="A75" s="128" t="s">
        <v>31</v>
      </c>
      <c r="B75" s="82"/>
      <c r="C75" s="123" t="s">
        <v>108</v>
      </c>
      <c r="D75" s="88"/>
      <c r="E75" s="66"/>
      <c r="F75" s="19"/>
      <c r="G75" s="19"/>
    </row>
    <row r="76" spans="1:7" s="16" customFormat="1" ht="12.75" customHeight="1">
      <c r="A76" s="25" t="s">
        <v>159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160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66" t="s">
        <v>190</v>
      </c>
      <c r="F80" s="144">
        <v>2054.99</v>
      </c>
      <c r="G80" s="144">
        <v>1118.95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66" t="s">
        <v>196</v>
      </c>
      <c r="F81" s="66">
        <v>12531.48</v>
      </c>
      <c r="G81" s="66"/>
    </row>
    <row r="82" spans="1:7" s="16" customFormat="1" ht="12.75" customHeight="1">
      <c r="A82" s="36" t="s">
        <v>158</v>
      </c>
      <c r="B82" s="40"/>
      <c r="C82" s="67" t="s">
        <v>96</v>
      </c>
      <c r="D82" s="68"/>
      <c r="E82" s="66" t="s">
        <v>191</v>
      </c>
      <c r="F82" s="144">
        <v>10946.9</v>
      </c>
      <c r="G82" s="144">
        <v>10946.9</v>
      </c>
    </row>
    <row r="83" spans="1:7" s="16" customFormat="1" ht="12.75" customHeight="1">
      <c r="A83" s="36" t="s">
        <v>161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">
        <f>F90</f>
        <v>5445.79</v>
      </c>
      <c r="G84" s="1">
        <f>G90</f>
        <v>2661.58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6">
        <f>F91+F92</f>
        <v>5445.79</v>
      </c>
      <c r="G90" s="136">
        <f>G91+G92</f>
        <v>2661.58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 t="s">
        <v>192</v>
      </c>
      <c r="F91" s="66">
        <v>2784.21</v>
      </c>
      <c r="G91" s="66">
        <v>1931.63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 t="s">
        <v>193</v>
      </c>
      <c r="F92" s="66">
        <v>2661.58</v>
      </c>
      <c r="G92" s="66">
        <v>729.95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55" t="s">
        <v>136</v>
      </c>
      <c r="C94" s="187"/>
      <c r="D94" s="188"/>
      <c r="E94" s="66"/>
      <c r="F94" s="143">
        <f>F84+F69+F59</f>
        <v>49528.7</v>
      </c>
      <c r="G94" s="137">
        <f>G84+G69+G59</f>
        <v>33635.97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93" t="s">
        <v>197</v>
      </c>
      <c r="B96" s="194"/>
      <c r="C96" s="194"/>
      <c r="D96" s="194"/>
      <c r="E96" s="194"/>
      <c r="F96" s="198" t="s">
        <v>198</v>
      </c>
      <c r="G96" s="177"/>
    </row>
    <row r="97" spans="1:7" s="16" customFormat="1" ht="12.75">
      <c r="A97" s="195" t="s">
        <v>176</v>
      </c>
      <c r="B97" s="195"/>
      <c r="C97" s="195"/>
      <c r="D97" s="195"/>
      <c r="E97" s="195"/>
      <c r="F97" s="199"/>
      <c r="G97" s="199"/>
    </row>
    <row r="98" spans="1:7" s="16" customFormat="1" ht="12.75">
      <c r="A98" s="196" t="s">
        <v>172</v>
      </c>
      <c r="B98" s="197"/>
      <c r="C98" s="197"/>
      <c r="D98" s="197"/>
      <c r="E98" s="100"/>
      <c r="F98" s="13"/>
      <c r="G98" s="13"/>
    </row>
    <row r="99" spans="1:7" s="16" customFormat="1" ht="12.75">
      <c r="A99" s="135"/>
      <c r="B99" s="139"/>
      <c r="C99" s="139"/>
      <c r="D99" s="139"/>
      <c r="E99" s="100"/>
      <c r="F99" s="13"/>
      <c r="G99" s="13"/>
    </row>
    <row r="100" spans="1:7" s="16" customFormat="1" ht="12.75">
      <c r="A100" s="170" t="s">
        <v>178</v>
      </c>
      <c r="B100" s="170"/>
      <c r="C100" s="170"/>
      <c r="D100" s="170"/>
      <c r="E100" s="170"/>
      <c r="F100" s="171" t="s">
        <v>179</v>
      </c>
      <c r="G100" s="171"/>
    </row>
    <row r="101" spans="1:7" s="16" customFormat="1" ht="12.75" customHeight="1">
      <c r="A101" s="163" t="s">
        <v>175</v>
      </c>
      <c r="B101" s="163"/>
      <c r="C101" s="163"/>
      <c r="D101" s="163"/>
      <c r="E101" s="163"/>
      <c r="F101" s="151" t="s">
        <v>126</v>
      </c>
      <c r="G101" s="151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8">
    <mergeCell ref="A96:E96"/>
    <mergeCell ref="A97:E97"/>
    <mergeCell ref="A17:G17"/>
    <mergeCell ref="D18:G18"/>
    <mergeCell ref="A15:G15"/>
    <mergeCell ref="A98:D98"/>
    <mergeCell ref="F96:G96"/>
    <mergeCell ref="F97:G97"/>
    <mergeCell ref="C47:D47"/>
    <mergeCell ref="C53:D53"/>
    <mergeCell ref="B62:D62"/>
    <mergeCell ref="B94:D94"/>
    <mergeCell ref="A9:G9"/>
    <mergeCell ref="A11:E11"/>
    <mergeCell ref="A10:G10"/>
    <mergeCell ref="A12:G12"/>
    <mergeCell ref="A13:G13"/>
    <mergeCell ref="A14:G14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201" t="s">
        <v>100</v>
      </c>
      <c r="F2" s="202"/>
      <c r="G2" s="202"/>
    </row>
    <row r="3" spans="5:7" ht="12.75">
      <c r="E3" s="201" t="s">
        <v>137</v>
      </c>
      <c r="F3" s="202"/>
      <c r="G3" s="202"/>
    </row>
    <row r="5" spans="1:7" ht="12.75">
      <c r="A5" s="179" t="s">
        <v>99</v>
      </c>
      <c r="B5" s="180"/>
      <c r="C5" s="180"/>
      <c r="D5" s="180"/>
      <c r="E5" s="180"/>
      <c r="F5" s="203"/>
      <c r="G5" s="203"/>
    </row>
    <row r="6" spans="1:7" ht="12.75">
      <c r="A6" s="204"/>
      <c r="B6" s="204"/>
      <c r="C6" s="204"/>
      <c r="D6" s="204"/>
      <c r="E6" s="204"/>
      <c r="F6" s="204"/>
      <c r="G6" s="204"/>
    </row>
    <row r="7" spans="1:7" ht="12.75">
      <c r="A7" s="176" t="s">
        <v>0</v>
      </c>
      <c r="B7" s="205"/>
      <c r="C7" s="205"/>
      <c r="D7" s="205"/>
      <c r="E7" s="205"/>
      <c r="F7" s="203"/>
      <c r="G7" s="203"/>
    </row>
    <row r="8" spans="1:7" ht="12.75">
      <c r="A8" s="176" t="s">
        <v>138</v>
      </c>
      <c r="B8" s="205"/>
      <c r="C8" s="205"/>
      <c r="D8" s="205"/>
      <c r="E8" s="205"/>
      <c r="F8" s="203"/>
      <c r="G8" s="203"/>
    </row>
    <row r="9" spans="1:7" ht="12.75" customHeight="1">
      <c r="A9" s="176" t="s">
        <v>124</v>
      </c>
      <c r="B9" s="205"/>
      <c r="C9" s="205"/>
      <c r="D9" s="205"/>
      <c r="E9" s="205"/>
      <c r="F9" s="203"/>
      <c r="G9" s="203"/>
    </row>
    <row r="10" spans="1:7" ht="12.75">
      <c r="A10" s="151" t="s">
        <v>152</v>
      </c>
      <c r="B10" s="206"/>
      <c r="C10" s="206"/>
      <c r="D10" s="206"/>
      <c r="E10" s="206"/>
      <c r="F10" s="207"/>
      <c r="G10" s="207"/>
    </row>
    <row r="11" spans="1:7" ht="12.75">
      <c r="A11" s="207"/>
      <c r="B11" s="207"/>
      <c r="C11" s="207"/>
      <c r="D11" s="207"/>
      <c r="E11" s="207"/>
      <c r="F11" s="207"/>
      <c r="G11" s="207"/>
    </row>
    <row r="12" spans="1:5" ht="12.75">
      <c r="A12" s="189"/>
      <c r="B12" s="203"/>
      <c r="C12" s="203"/>
      <c r="D12" s="203"/>
      <c r="E12" s="203"/>
    </row>
    <row r="13" spans="1:7" ht="12.75">
      <c r="A13" s="179" t="s">
        <v>1</v>
      </c>
      <c r="B13" s="180"/>
      <c r="C13" s="180"/>
      <c r="D13" s="180"/>
      <c r="E13" s="180"/>
      <c r="F13" s="191"/>
      <c r="G13" s="191"/>
    </row>
    <row r="14" spans="1:7" ht="12.75">
      <c r="A14" s="179" t="s">
        <v>2</v>
      </c>
      <c r="B14" s="180"/>
      <c r="C14" s="180"/>
      <c r="D14" s="180"/>
      <c r="E14" s="180"/>
      <c r="F14" s="191"/>
      <c r="G14" s="191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76" t="s">
        <v>3</v>
      </c>
      <c r="B16" s="205"/>
      <c r="C16" s="205"/>
      <c r="D16" s="205"/>
      <c r="E16" s="205"/>
      <c r="F16" s="203"/>
      <c r="G16" s="203"/>
    </row>
    <row r="17" spans="1:7" ht="12.75">
      <c r="A17" s="176" t="s">
        <v>4</v>
      </c>
      <c r="B17" s="176"/>
      <c r="C17" s="176"/>
      <c r="D17" s="176"/>
      <c r="E17" s="176"/>
      <c r="F17" s="203"/>
      <c r="G17" s="203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8" t="s">
        <v>139</v>
      </c>
      <c r="C19" s="208"/>
      <c r="D19" s="208"/>
      <c r="E19" s="209"/>
      <c r="F19" s="209"/>
      <c r="G19" s="209"/>
    </row>
    <row r="20" spans="1:7" ht="67.5" customHeight="1">
      <c r="A20" s="3" t="s">
        <v>5</v>
      </c>
      <c r="B20" s="212" t="s">
        <v>6</v>
      </c>
      <c r="C20" s="213"/>
      <c r="D20" s="214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166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162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200" t="s">
        <v>164</v>
      </c>
      <c r="D51" s="211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165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200" t="s">
        <v>94</v>
      </c>
      <c r="D58" s="211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200" t="s">
        <v>88</v>
      </c>
      <c r="D59" s="215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16" t="s">
        <v>64</v>
      </c>
      <c r="C66" s="217"/>
      <c r="D66" s="218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55" t="s">
        <v>148</v>
      </c>
      <c r="C93" s="210"/>
      <c r="D93" s="211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220" t="s">
        <v>154</v>
      </c>
      <c r="B95" s="220"/>
      <c r="C95" s="220"/>
      <c r="D95" s="220"/>
      <c r="E95" s="220"/>
      <c r="F95" s="205" t="s">
        <v>128</v>
      </c>
      <c r="G95" s="205"/>
    </row>
    <row r="96" spans="1:7" s="16" customFormat="1" ht="12.75">
      <c r="A96" s="195" t="s">
        <v>168</v>
      </c>
      <c r="B96" s="195"/>
      <c r="C96" s="195"/>
      <c r="D96" s="195"/>
      <c r="E96" s="195"/>
      <c r="F96" s="176" t="s">
        <v>126</v>
      </c>
      <c r="G96" s="176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219" t="s">
        <v>154</v>
      </c>
      <c r="B98" s="219"/>
      <c r="C98" s="219"/>
      <c r="D98" s="219"/>
      <c r="E98" s="219"/>
      <c r="F98" s="206" t="s">
        <v>128</v>
      </c>
      <c r="G98" s="206"/>
    </row>
    <row r="99" spans="1:7" s="16" customFormat="1" ht="15" customHeight="1">
      <c r="A99" s="163" t="s">
        <v>169</v>
      </c>
      <c r="B99" s="163"/>
      <c r="C99" s="163"/>
      <c r="D99" s="163"/>
      <c r="E99" s="163"/>
      <c r="F99" s="151" t="s">
        <v>126</v>
      </c>
      <c r="G99" s="151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vanda</cp:lastModifiedBy>
  <cp:lastPrinted>2018-04-16T11:01:51Z</cp:lastPrinted>
  <dcterms:created xsi:type="dcterms:W3CDTF">2009-07-20T14:30:53Z</dcterms:created>
  <dcterms:modified xsi:type="dcterms:W3CDTF">2018-04-18T11:15:22Z</dcterms:modified>
  <cp:category/>
  <cp:version/>
  <cp:contentType/>
  <cp:contentStatus/>
</cp:coreProperties>
</file>