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1425"/>
  <workbookPr defaultThemeVersion="124226"/>
  <mc:AlternateContent xmlns:mc="http://schemas.openxmlformats.org/markup-compatibility/2006">
    <mc:Choice Requires="x15">
      <x15ac:absPath xmlns:x15ac="http://schemas.microsoft.com/office/spreadsheetml/2010/11/ac" url="D:\kitiemsR\Finansinių ataskaitų rinkinys I ketv. 2019 m\"/>
    </mc:Choice>
  </mc:AlternateContent>
  <xr:revisionPtr revIDLastSave="0" documentId="8_{3EDCD091-C194-40F7-8442-76FEE602141F}" xr6:coauthVersionLast="43" xr6:coauthVersionMax="43" xr10:uidLastSave="{00000000-0000-0000-0000-000000000000}"/>
  <bookViews>
    <workbookView xWindow="2835" yWindow="4215" windowWidth="21600" windowHeight="11385" activeTab="1"/>
  </bookViews>
  <sheets>
    <sheet name="1" sheetId="8" r:id="rId1"/>
    <sheet name="2" sheetId="9" r:id="rId2"/>
    <sheet name="3" sheetId="10" r:id="rId3"/>
  </sheets>
  <definedNames>
    <definedName name="_xlnm.Print_Area" localSheetId="0">'1'!$A$1:$F$78</definedName>
    <definedName name="_xlnm.Print_Area" localSheetId="1">'2'!$A$1:$G$102</definedName>
    <definedName name="_xlnm.Print_Area" localSheetId="2">'3'!$A$1:$G$100</definedName>
    <definedName name="_xlnm.Print_Titles" localSheetId="0">'1'!$19:$19</definedName>
    <definedName name="_xlnm.Print_Titles" localSheetId="1">'2'!$19:$19</definedName>
    <definedName name="_xlnm.Print_Titles" localSheetId="2">'3'!$20:$20</definedName>
  </definedNames>
  <calcPr calcId="181029" fullCalcOnLoad="1"/>
</workbook>
</file>

<file path=xl/calcChain.xml><?xml version="1.0" encoding="utf-8"?>
<calcChain xmlns="http://schemas.openxmlformats.org/spreadsheetml/2006/main">
  <c r="F49" i="9" l="1"/>
  <c r="G90" i="9"/>
  <c r="G84" i="9" s="1"/>
  <c r="G94" i="9" s="1"/>
  <c r="G69" i="9"/>
  <c r="G64" i="9" s="1"/>
  <c r="G59" i="9"/>
  <c r="G49" i="9"/>
  <c r="G42" i="9"/>
  <c r="G41" i="9" s="1"/>
  <c r="G58" i="9" s="1"/>
  <c r="G27" i="9"/>
  <c r="G20" i="9"/>
  <c r="F69" i="9"/>
  <c r="F64" i="9" s="1"/>
  <c r="F59" i="9"/>
  <c r="F27" i="9"/>
  <c r="F20" i="9"/>
  <c r="F90" i="9"/>
  <c r="F84" i="9" s="1"/>
  <c r="F94" i="9" s="1"/>
  <c r="F42" i="9"/>
  <c r="F41" i="9" s="1"/>
  <c r="F58" i="9" s="1"/>
</calcChain>
</file>

<file path=xl/sharedStrings.xml><?xml version="1.0" encoding="utf-8"?>
<sst xmlns="http://schemas.openxmlformats.org/spreadsheetml/2006/main" count="466" uniqueCount="186">
  <si>
    <t>_____________________________________________________________________</t>
  </si>
  <si>
    <t>FINANSINĖS BŪKLĖS ATASKAITA</t>
  </si>
  <si>
    <t>PAGAL 20_____M.______D. DUOMENIS</t>
  </si>
  <si>
    <t>_____________________Nr. _____</t>
  </si>
  <si>
    <t>(data)</t>
  </si>
  <si>
    <t>Eil. Nr.</t>
  </si>
  <si>
    <t>Straipsniai</t>
  </si>
  <si>
    <t xml:space="preserve">Pastabos Nr. </t>
  </si>
  <si>
    <t>Paskutinė ataskaitinio laikotarpio diena</t>
  </si>
  <si>
    <t>Paskutinė praėjusio ataskaitinio laikotarpio diena</t>
  </si>
  <si>
    <t>A.</t>
  </si>
  <si>
    <t>ILGALAIKIS TURTAS</t>
  </si>
  <si>
    <t>I.</t>
  </si>
  <si>
    <t>I.1</t>
  </si>
  <si>
    <t>Plėtros darbai</t>
  </si>
  <si>
    <t>I.2</t>
  </si>
  <si>
    <t>I.3</t>
  </si>
  <si>
    <t>Kitas nematerialusis turtas</t>
  </si>
  <si>
    <t>I.4</t>
  </si>
  <si>
    <t>II.</t>
  </si>
  <si>
    <t>Ilgalaikis materialusis turtas</t>
  </si>
  <si>
    <t>II.1</t>
  </si>
  <si>
    <t>Žemė</t>
  </si>
  <si>
    <t>II.2</t>
  </si>
  <si>
    <t>Pastatai</t>
  </si>
  <si>
    <t>II.3</t>
  </si>
  <si>
    <t>Infrastruktūros ir kiti statiniai</t>
  </si>
  <si>
    <t>II.4</t>
  </si>
  <si>
    <t>Nekilnojamosios kultūros vertybės</t>
  </si>
  <si>
    <t>II.5</t>
  </si>
  <si>
    <t>Mašinos ir įrenginiai</t>
  </si>
  <si>
    <t>II.6</t>
  </si>
  <si>
    <t>Transporto priemonės</t>
  </si>
  <si>
    <t>II.7</t>
  </si>
  <si>
    <t>Kilnojamosios kultūros vertybės</t>
  </si>
  <si>
    <t>II.8</t>
  </si>
  <si>
    <t>Baldai ir biuro įranga</t>
  </si>
  <si>
    <t>II.9</t>
  </si>
  <si>
    <t>II.10</t>
  </si>
  <si>
    <t>III.</t>
  </si>
  <si>
    <t>Ilgalaikis finansinis turtas</t>
  </si>
  <si>
    <t>III.1</t>
  </si>
  <si>
    <t>III.2</t>
  </si>
  <si>
    <t>III.3</t>
  </si>
  <si>
    <t>III.4</t>
  </si>
  <si>
    <t>III.5</t>
  </si>
  <si>
    <t>III.6</t>
  </si>
  <si>
    <t>Kitas ilgalaikis finansinis turtas</t>
  </si>
  <si>
    <t>IV.</t>
  </si>
  <si>
    <t>B.</t>
  </si>
  <si>
    <t>C.</t>
  </si>
  <si>
    <t>TRUMPALAIKIS TURTAS</t>
  </si>
  <si>
    <t>Atsargos</t>
  </si>
  <si>
    <t>Strateginės ir neliečiamosios atsargos</t>
  </si>
  <si>
    <t>Gautini mokesčiai ir socialinės įmokos</t>
  </si>
  <si>
    <t>Gautinos finansavimo sumos</t>
  </si>
  <si>
    <t>Kitos gautinos sumos</t>
  </si>
  <si>
    <t>Trumpalaikės investicijos</t>
  </si>
  <si>
    <t>V.</t>
  </si>
  <si>
    <t>Pinigai ir pinigų ekvivalentai</t>
  </si>
  <si>
    <t>IŠ VISO TURTO:</t>
  </si>
  <si>
    <t>D.</t>
  </si>
  <si>
    <t>FINANSAVIMO SUMOS</t>
  </si>
  <si>
    <t xml:space="preserve">Iš valstybės biudžeto </t>
  </si>
  <si>
    <t>Iš savivaldybės biudžeto</t>
  </si>
  <si>
    <t>Iš kitų šaltinių</t>
  </si>
  <si>
    <t>E.</t>
  </si>
  <si>
    <t>ĮSIPAREIGOJIMAI</t>
  </si>
  <si>
    <t>Ilgalaikiai įsipareigojimai</t>
  </si>
  <si>
    <t>Ilgalaikiai atidėjiniai</t>
  </si>
  <si>
    <t>Kiti ilgalaikiai įsipareigojimai</t>
  </si>
  <si>
    <t>Trumpalaikiai įsipareigojimai</t>
  </si>
  <si>
    <t>Grąžintinos finansavimo sumos</t>
  </si>
  <si>
    <t>Kitos mokėtinos sumos biudžetui</t>
  </si>
  <si>
    <t>Mokėtinos socialinės išmokos</t>
  </si>
  <si>
    <t>Tiekėjams mokėtinos sumos</t>
  </si>
  <si>
    <t>Su darbo santykiais susiję įsipareigojimai</t>
  </si>
  <si>
    <t>Kiti trumpalaikiai įsipareigojimai</t>
  </si>
  <si>
    <t>F.</t>
  </si>
  <si>
    <t>GRYNASIS TURTAS</t>
  </si>
  <si>
    <t>Rezervai</t>
  </si>
  <si>
    <t>Tikrosios vertės rezervas</t>
  </si>
  <si>
    <t>Kiti rezervai</t>
  </si>
  <si>
    <t>Sukauptas perviršis ar deficitas</t>
  </si>
  <si>
    <t>IŠ VISO FINANSAVIMO SUMŲ, ĮSIPAREIGOJIMŲ IR GRYNOJO TURTO:</t>
  </si>
  <si>
    <t>Prestižas</t>
  </si>
  <si>
    <t>Investicijos į kitus subjektus</t>
  </si>
  <si>
    <t>Gautinos trumpalaikės finansinės sumos</t>
  </si>
  <si>
    <t>Sukauptos gautinos sumos</t>
  </si>
  <si>
    <t>Mokėtinos subsidijos, dotacijos ir finansavimo sumos</t>
  </si>
  <si>
    <t>Mokėtinos sumos į Europos Sąjungos biudžetą</t>
  </si>
  <si>
    <t>Dalininkų kapitalas</t>
  </si>
  <si>
    <t>G.</t>
  </si>
  <si>
    <t>MAŽUMOS DALIS</t>
  </si>
  <si>
    <t>Gautinos sumos už turto naudojimą, parduotas prekes, turtą, paslaugas</t>
  </si>
  <si>
    <t>Medžiagos, žaliavos ir ūkinis inventorius</t>
  </si>
  <si>
    <t>Sukauptos mokėtinos sumos</t>
  </si>
  <si>
    <t>I.5</t>
  </si>
  <si>
    <t>(Žemesniojo lygio viešojo sektoriaus subjektų, išskyrus mokesčių fondus ir išteklių fondus, finansinės būklės ataskaitos forma)</t>
  </si>
  <si>
    <t>(Aukštesniojo lygio finansinės būklės ataskaitos forma)</t>
  </si>
  <si>
    <t>2-ojo VSAFAS „Finansinės būklės ataskaita“</t>
  </si>
  <si>
    <t xml:space="preserve">IV. </t>
  </si>
  <si>
    <t>(Žemesniojo lygio mokesčių fondų ir išteklių fondų finansinės būklės ataskaitos forma)</t>
  </si>
  <si>
    <t>1 priedas</t>
  </si>
  <si>
    <t>Nematerialusis turtas</t>
  </si>
  <si>
    <r>
      <t>Per vienus</t>
    </r>
    <r>
      <rPr>
        <b/>
        <sz val="10"/>
        <rFont val="Times New Roman"/>
        <family val="1"/>
        <charset val="186"/>
      </rPr>
      <t xml:space="preserve"> </t>
    </r>
    <r>
      <rPr>
        <sz val="10"/>
        <rFont val="Times New Roman"/>
        <family val="1"/>
        <charset val="186"/>
      </rPr>
      <t>metus gautinos sumos</t>
    </r>
  </si>
  <si>
    <t>Ilgalaikiai finansiniai įsipareigojimai</t>
  </si>
  <si>
    <t>Trumpalaikiai finansiniai įsipareigojimai</t>
  </si>
  <si>
    <t>Mokėtinos sumos į biudžetus ir fondus</t>
  </si>
  <si>
    <t>Ilgalaikių atidėjinių einamųjų metų dalis ir trumpalaikiai atidėjiniai</t>
  </si>
  <si>
    <t>Investicijos į nuosavybės vertybinius popierius</t>
  </si>
  <si>
    <t>Investicijos į kontroliuojamus ir asocijuotuosius subjektus</t>
  </si>
  <si>
    <t xml:space="preserve">I.3 </t>
  </si>
  <si>
    <r>
      <t>Ilgalaikių atidėjinių einamųjų metų dalis ir t</t>
    </r>
    <r>
      <rPr>
        <sz val="10"/>
        <rFont val="Times New Roman"/>
        <family val="1"/>
        <charset val="186"/>
      </rPr>
      <t>rumpalaikiai atidėjiniai</t>
    </r>
  </si>
  <si>
    <t xml:space="preserve">I. </t>
  </si>
  <si>
    <t>III.1.2</t>
  </si>
  <si>
    <t>Iš Europos Sąjungos, užsienio valstybių ir tarptautinių organizacijų</t>
  </si>
  <si>
    <t>Einamųjų metų perviršis ar deficitas</t>
  </si>
  <si>
    <t>Ankstesnių metų perviršis ar deficitas</t>
  </si>
  <si>
    <t>Ilgalaikių įsipareigojimų einamųjų metų dalis</t>
  </si>
  <si>
    <t>Nuosavybės metodo įtaka</t>
  </si>
  <si>
    <t>(viešojo sektoriaus subjekto arba viešojo sektoriaus subjektų grupės pavadinimas)</t>
  </si>
  <si>
    <t>_______________________________________________________________________________________</t>
  </si>
  <si>
    <t>Išankstiniai apmokėjimai</t>
  </si>
  <si>
    <t>___________________________________________________________________________________________</t>
  </si>
  <si>
    <t>Grąžintini mokesčiai, įmokos ir jų permokos</t>
  </si>
  <si>
    <t>(vardas ir pavardė)</t>
  </si>
  <si>
    <t>_________________</t>
  </si>
  <si>
    <t>________________</t>
  </si>
  <si>
    <t>2 priedas</t>
  </si>
  <si>
    <r>
      <t>(viešojo sektoriaus subjekto arba viešojo sektoriaus subjektų grupės</t>
    </r>
    <r>
      <rPr>
        <b/>
        <sz val="10"/>
        <rFont val="Times New Roman"/>
        <family val="1"/>
        <charset val="186"/>
      </rPr>
      <t xml:space="preserve"> </t>
    </r>
    <r>
      <rPr>
        <sz val="10"/>
        <rFont val="Times New Roman"/>
        <family val="1"/>
        <charset val="186"/>
      </rPr>
      <t>pavadinimas)</t>
    </r>
  </si>
  <si>
    <r>
      <t>Kitas ilgalaikis</t>
    </r>
    <r>
      <rPr>
        <b/>
        <sz val="10"/>
        <rFont val="Times New Roman"/>
        <family val="1"/>
        <charset val="186"/>
      </rPr>
      <t xml:space="preserve"> </t>
    </r>
    <r>
      <rPr>
        <sz val="10"/>
        <rFont val="Times New Roman"/>
        <family val="1"/>
        <charset val="186"/>
      </rPr>
      <t>materialusis turtas</t>
    </r>
  </si>
  <si>
    <t>Programinė įranga ir jos licencijos</t>
  </si>
  <si>
    <t>Nebaigta gaminti produkcija ir nebaigtos vykdyti sutartys</t>
  </si>
  <si>
    <t>IV.1</t>
  </si>
  <si>
    <t>IV.2</t>
  </si>
  <si>
    <t>IŠ VISO FINANSAVIMO SUMŲ, ĮSIPAREIGOJIMŲ, GRYNOJO TURTO IR MAŽUMOS DALIES:</t>
  </si>
  <si>
    <t>3 priedas</t>
  </si>
  <si>
    <t>(valstybės / (pavadinimas) savivaldybės / nacionalinė)</t>
  </si>
  <si>
    <r>
      <t xml:space="preserve">Pateikimo valiuta ir tikslumas: </t>
    </r>
    <r>
      <rPr>
        <i/>
        <sz val="10"/>
        <rFont val="Times New Roman"/>
        <family val="1"/>
        <charset val="186"/>
      </rPr>
      <t>tūkstančiais litų</t>
    </r>
  </si>
  <si>
    <r>
      <t>I.</t>
    </r>
    <r>
      <rPr>
        <strike/>
        <sz val="10"/>
        <rFont val="Times New Roman"/>
        <family val="1"/>
        <charset val="186"/>
      </rPr>
      <t>4</t>
    </r>
  </si>
  <si>
    <t>Nebaigti projektai ir išankstiniai mokėjimai</t>
  </si>
  <si>
    <t>III.1.1</t>
  </si>
  <si>
    <t>Investicijos į ne nuosavybės vertybinius popierius</t>
  </si>
  <si>
    <t>Po vienų metų gautinos sumos</t>
  </si>
  <si>
    <t>Ilgalaikiai terminuotieji indėliai</t>
  </si>
  <si>
    <r>
      <t>Iš Europos Sąjungos, užsienio valstybių ir tarptautinių</t>
    </r>
    <r>
      <rPr>
        <sz val="10"/>
        <rFont val="Times New Roman"/>
        <family val="1"/>
        <charset val="186"/>
      </rPr>
      <t xml:space="preserve"> organizacijų</t>
    </r>
  </si>
  <si>
    <t xml:space="preserve"> III.1 </t>
  </si>
  <si>
    <r>
      <t xml:space="preserve">IŠ VISO FINANSAVIMO SUMŲ, ĮSIPAREIGOJIMŲ, </t>
    </r>
    <r>
      <rPr>
        <sz val="10"/>
        <rFont val="Times New Roman"/>
        <family val="1"/>
        <charset val="186"/>
      </rPr>
      <t>GRYNOJO TURTO IR MAŽUMOS DALIES:</t>
    </r>
  </si>
  <si>
    <r>
      <t>Per</t>
    </r>
    <r>
      <rPr>
        <b/>
        <sz val="10"/>
        <rFont val="Times New Roman"/>
        <family val="1"/>
        <charset val="186"/>
      </rPr>
      <t xml:space="preserve"> </t>
    </r>
    <r>
      <rPr>
        <sz val="10"/>
        <rFont val="Times New Roman"/>
        <family val="1"/>
        <charset val="186"/>
      </rPr>
      <t>vienus</t>
    </r>
    <r>
      <rPr>
        <b/>
        <sz val="10"/>
        <rFont val="Times New Roman"/>
        <family val="1"/>
        <charset val="186"/>
      </rPr>
      <t xml:space="preserve"> </t>
    </r>
    <r>
      <rPr>
        <sz val="10"/>
        <rFont val="Times New Roman"/>
        <family val="1"/>
        <charset val="186"/>
      </rPr>
      <t>metus gautinos sumos</t>
    </r>
  </si>
  <si>
    <r>
      <t xml:space="preserve">Nebaigta statyba ir išankstiniai </t>
    </r>
    <r>
      <rPr>
        <sz val="10"/>
        <rFont val="Times New Roman"/>
        <family val="1"/>
        <charset val="186"/>
      </rPr>
      <t>mokėjimai</t>
    </r>
  </si>
  <si>
    <t>Pagaminta produkcija, atsargos, skirtos parduoti (perduoti)</t>
  </si>
  <si>
    <t>(viešojo sektoriaus subjekto, parengusio konsoliduotąją finansinės būklės ataskaitą, kodas, adresas)</t>
  </si>
  <si>
    <t>(viešojo sektoriaus subjekto, parengusio finansinės būklės ataskaitą (konsoliduotąją finansinės būklės ataskaitą), kodas, adresas)</t>
  </si>
  <si>
    <t>_________________________________________________________           ________________</t>
  </si>
  <si>
    <r>
      <t>II.9</t>
    </r>
    <r>
      <rPr>
        <strike/>
        <sz val="10"/>
        <rFont val="Times New Roman"/>
        <family val="1"/>
        <charset val="186"/>
      </rPr>
      <t xml:space="preserve"> </t>
    </r>
  </si>
  <si>
    <t>Nebaigta statyba ir išankstiniai mokėjimai</t>
  </si>
  <si>
    <t>Pateikimo valiuta ir tikslumas: litais arba tūkstančiais litų</t>
  </si>
  <si>
    <t>II.11</t>
  </si>
  <si>
    <t>II.6.1</t>
  </si>
  <si>
    <t>II.6.2</t>
  </si>
  <si>
    <t>II.12</t>
  </si>
  <si>
    <t xml:space="preserve">BIOLOGINIS TURTAS </t>
  </si>
  <si>
    <t>BIOLOGINIS TURTAS</t>
  </si>
  <si>
    <t>Atsargos, išskyrus ilgalaikį materialųjį ir biologinį turtą, skirtą parduoti</t>
  </si>
  <si>
    <t>Ilgalaikis materialusis ir biologinis turtas, skirtas parduoti</t>
  </si>
  <si>
    <t>Mineraliniai ištekliai ir kitas ilgalaikis turtas</t>
  </si>
  <si>
    <t>Kitas ilgalaikis turtas</t>
  </si>
  <si>
    <t>(teisės aktais įpareigoto pasirašyti asmens pareigų pavadinimas)                                             (parašas)</t>
  </si>
  <si>
    <t>(vyriausiasis buhalteris (buhalteris), jeigu privaloma pagal teisės aktus)                                 (parašas)</t>
  </si>
  <si>
    <t xml:space="preserve">_____________________________________________________               _____________    </t>
  </si>
  <si>
    <t xml:space="preserve">_____________________________________________________                _____________    </t>
  </si>
  <si>
    <t xml:space="preserve">vadovas) </t>
  </si>
  <si>
    <t>(viešojo sektoriaus subjekto vadovas arba jo įgaliotas administracijos                            (parašas)</t>
  </si>
  <si>
    <t>(vyriausiasis buhalteris (buhalteris))                                                                                    (parašas)</t>
  </si>
  <si>
    <t>(vyriausiasis buhalteris (buhalteris))                                                                                             (parašas)</t>
  </si>
  <si>
    <t>(viešojo sektoriaus subjekto vadovas arba jo įgaliotas administracijos                                      (parašas)</t>
  </si>
  <si>
    <t>Įmonės kodas 190539799 Gumbinės g. 18, Šiauliai</t>
  </si>
  <si>
    <t>Vyr.buhalterė</t>
  </si>
  <si>
    <t>Vanda Borisienė</t>
  </si>
  <si>
    <t>Pateikimo valiuta ir tikslumas: eurais</t>
  </si>
  <si>
    <t>Šiaulių jaunųjų technikų centras</t>
  </si>
  <si>
    <t>Laikinai einantis direktoriaus pareigas</t>
  </si>
  <si>
    <t>Romualdas Pelenis</t>
  </si>
  <si>
    <t>PAGAL 2019 m. Kovo 31 d. DUOMENIS</t>
  </si>
  <si>
    <t>2019.04.29.  Nr.1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</si>
</sst>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0"/>
      <name val="Arial"/>
      <charset val="186"/>
    </font>
    <font>
      <sz val="10"/>
      <name val="Arial"/>
      <charset val="186"/>
    </font>
    <font>
      <sz val="8"/>
      <name val="Arial"/>
      <charset val="186"/>
    </font>
    <font>
      <b/>
      <sz val="10"/>
      <name val="Times New Roman"/>
      <family val="1"/>
      <charset val="186"/>
    </font>
    <font>
      <b/>
      <sz val="10"/>
      <name val="Arial"/>
      <charset val="186"/>
    </font>
    <font>
      <sz val="10"/>
      <name val="Times New Roman"/>
      <family val="1"/>
      <charset val="186"/>
    </font>
    <font>
      <i/>
      <sz val="10"/>
      <name val="Times New Roman"/>
      <family val="1"/>
      <charset val="186"/>
    </font>
    <font>
      <strike/>
      <sz val="10"/>
      <name val="Times New Roman"/>
      <family val="1"/>
      <charset val="186"/>
    </font>
    <font>
      <sz val="9"/>
      <name val="Times New Roman"/>
      <family val="1"/>
      <charset val="186"/>
    </font>
    <font>
      <sz val="9"/>
      <name val="Arial"/>
      <charset val="186"/>
    </font>
    <font>
      <b/>
      <sz val="12"/>
      <name val="Times New Roman"/>
      <family val="1"/>
      <charset val="186"/>
    </font>
    <font>
      <sz val="10"/>
      <name val="Arial"/>
      <charset val="186"/>
    </font>
    <font>
      <b/>
      <u/>
      <sz val="10"/>
      <name val="Times New Roman"/>
      <family val="1"/>
      <charset val="186"/>
    </font>
    <font>
      <sz val="10"/>
      <name val="Arial"/>
      <family val="2"/>
      <charset val="186"/>
    </font>
    <font>
      <b/>
      <i/>
      <sz val="10"/>
      <name val="Times New Roman"/>
      <family val="1"/>
      <charset val="186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22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/>
    </xf>
    <xf numFmtId="0" fontId="5" fillId="0" borderId="0" xfId="0" applyFont="1" applyFill="1" applyAlignment="1">
      <alignment vertical="center"/>
    </xf>
    <xf numFmtId="0" fontId="5" fillId="2" borderId="2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/>
    </xf>
    <xf numFmtId="0" fontId="5" fillId="2" borderId="2" xfId="0" applyFont="1" applyFill="1" applyBorder="1" applyAlignment="1">
      <alignment horizontal="left" vertical="center"/>
    </xf>
    <xf numFmtId="0" fontId="3" fillId="2" borderId="0" xfId="0" applyFont="1" applyFill="1" applyAlignment="1">
      <alignment horizontal="center" vertical="center" wrapText="1"/>
    </xf>
    <xf numFmtId="0" fontId="0" fillId="2" borderId="0" xfId="0" applyFill="1" applyAlignment="1">
      <alignment vertical="center" wrapText="1"/>
    </xf>
    <xf numFmtId="0" fontId="5" fillId="2" borderId="0" xfId="0" applyFont="1" applyFill="1" applyAlignment="1">
      <alignment horizontal="center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5" fillId="2" borderId="0" xfId="0" applyFont="1" applyFill="1" applyAlignment="1">
      <alignment vertical="center"/>
    </xf>
    <xf numFmtId="0" fontId="5" fillId="2" borderId="0" xfId="0" applyFont="1" applyFill="1" applyAlignment="1">
      <alignment vertical="center" wrapText="1"/>
    </xf>
    <xf numFmtId="0" fontId="3" fillId="2" borderId="1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left" vertical="center"/>
    </xf>
    <xf numFmtId="0" fontId="7" fillId="2" borderId="5" xfId="0" applyFont="1" applyFill="1" applyBorder="1" applyAlignment="1">
      <alignment horizontal="left" vertical="center" wrapText="1"/>
    </xf>
    <xf numFmtId="0" fontId="5" fillId="2" borderId="5" xfId="0" applyFont="1" applyFill="1" applyBorder="1" applyAlignment="1">
      <alignment horizontal="left" vertical="center" wrapText="1"/>
    </xf>
    <xf numFmtId="0" fontId="5" fillId="2" borderId="4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vertical="center"/>
    </xf>
    <xf numFmtId="0" fontId="5" fillId="0" borderId="3" xfId="0" applyFont="1" applyBorder="1" applyAlignment="1">
      <alignment vertical="center"/>
    </xf>
    <xf numFmtId="0" fontId="5" fillId="0" borderId="6" xfId="0" applyFont="1" applyBorder="1" applyAlignment="1">
      <alignment vertical="center" wrapText="1"/>
    </xf>
    <xf numFmtId="0" fontId="10" fillId="0" borderId="1" xfId="0" applyFont="1" applyBorder="1" applyAlignment="1">
      <alignment horizontal="justify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left" vertical="center"/>
    </xf>
    <xf numFmtId="0" fontId="5" fillId="2" borderId="9" xfId="0" applyFont="1" applyFill="1" applyBorder="1" applyAlignment="1">
      <alignment horizontal="left" vertical="center"/>
    </xf>
    <xf numFmtId="0" fontId="5" fillId="2" borderId="9" xfId="0" applyFont="1" applyFill="1" applyBorder="1" applyAlignment="1">
      <alignment horizontal="left" vertical="center" wrapText="1"/>
    </xf>
    <xf numFmtId="0" fontId="5" fillId="2" borderId="10" xfId="0" applyFont="1" applyFill="1" applyBorder="1" applyAlignment="1">
      <alignment horizontal="left" vertical="center" wrapText="1"/>
    </xf>
    <xf numFmtId="0" fontId="5" fillId="2" borderId="7" xfId="0" applyFont="1" applyFill="1" applyBorder="1" applyAlignment="1">
      <alignment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left" vertical="center"/>
    </xf>
    <xf numFmtId="0" fontId="5" fillId="2" borderId="6" xfId="0" applyFont="1" applyFill="1" applyBorder="1" applyAlignment="1">
      <alignment horizontal="left" vertical="center" wrapText="1"/>
    </xf>
    <xf numFmtId="16" fontId="5" fillId="2" borderId="3" xfId="0" applyNumberFormat="1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/>
    </xf>
    <xf numFmtId="0" fontId="5" fillId="0" borderId="3" xfId="0" applyFont="1" applyFill="1" applyBorder="1" applyAlignment="1">
      <alignment horizontal="left" vertical="center"/>
    </xf>
    <xf numFmtId="0" fontId="5" fillId="0" borderId="6" xfId="0" applyFont="1" applyFill="1" applyBorder="1" applyAlignment="1">
      <alignment horizontal="left" vertical="center" wrapText="1"/>
    </xf>
    <xf numFmtId="0" fontId="5" fillId="2" borderId="3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/>
    </xf>
    <xf numFmtId="0" fontId="3" fillId="2" borderId="6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/>
    </xf>
    <xf numFmtId="0" fontId="7" fillId="0" borderId="2" xfId="0" applyFont="1" applyFill="1" applyBorder="1" applyAlignment="1">
      <alignment horizontal="left" vertical="center"/>
    </xf>
    <xf numFmtId="0" fontId="7" fillId="0" borderId="6" xfId="0" applyFont="1" applyFill="1" applyBorder="1" applyAlignment="1">
      <alignment horizontal="left" vertical="center" wrapText="1"/>
    </xf>
    <xf numFmtId="0" fontId="5" fillId="2" borderId="7" xfId="0" applyFont="1" applyFill="1" applyBorder="1" applyAlignment="1">
      <alignment horizontal="left" vertical="center"/>
    </xf>
    <xf numFmtId="0" fontId="5" fillId="2" borderId="10" xfId="0" applyFont="1" applyFill="1" applyBorder="1" applyAlignment="1">
      <alignment horizontal="left" vertical="center"/>
    </xf>
    <xf numFmtId="0" fontId="5" fillId="2" borderId="4" xfId="0" applyFont="1" applyFill="1" applyBorder="1" applyAlignment="1">
      <alignment horizontal="left" vertical="center"/>
    </xf>
    <xf numFmtId="0" fontId="5" fillId="2" borderId="5" xfId="0" applyFont="1" applyFill="1" applyBorder="1" applyAlignment="1">
      <alignment horizontal="left" vertical="center"/>
    </xf>
    <xf numFmtId="0" fontId="3" fillId="2" borderId="7" xfId="0" applyFont="1" applyFill="1" applyBorder="1" applyAlignment="1">
      <alignment horizontal="left" vertical="center"/>
    </xf>
    <xf numFmtId="0" fontId="3" fillId="2" borderId="10" xfId="0" applyFont="1" applyFill="1" applyBorder="1" applyAlignment="1">
      <alignment horizontal="left" vertical="center"/>
    </xf>
    <xf numFmtId="0" fontId="3" fillId="2" borderId="10" xfId="0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horizontal="left" vertical="center"/>
    </xf>
    <xf numFmtId="0" fontId="7" fillId="2" borderId="6" xfId="0" applyFont="1" applyFill="1" applyBorder="1" applyAlignment="1">
      <alignment horizontal="left" vertical="center" wrapText="1"/>
    </xf>
    <xf numFmtId="0" fontId="5" fillId="2" borderId="0" xfId="0" applyFont="1" applyFill="1" applyBorder="1" applyAlignment="1">
      <alignment horizontal="left" vertical="center" wrapText="1"/>
    </xf>
    <xf numFmtId="0" fontId="7" fillId="2" borderId="10" xfId="0" applyFont="1" applyFill="1" applyBorder="1" applyAlignment="1">
      <alignment horizontal="left" vertical="center"/>
    </xf>
    <xf numFmtId="0" fontId="7" fillId="2" borderId="11" xfId="0" applyFont="1" applyFill="1" applyBorder="1" applyAlignment="1">
      <alignment horizontal="left" vertical="center" wrapText="1"/>
    </xf>
    <xf numFmtId="0" fontId="3" fillId="2" borderId="0" xfId="0" applyFont="1" applyFill="1" applyBorder="1" applyAlignment="1">
      <alignment horizontal="left" vertical="center" wrapText="1"/>
    </xf>
    <xf numFmtId="0" fontId="5" fillId="2" borderId="0" xfId="0" applyFont="1" applyFill="1" applyBorder="1" applyAlignment="1">
      <alignment vertical="center" wrapText="1"/>
    </xf>
    <xf numFmtId="0" fontId="5" fillId="2" borderId="6" xfId="0" applyFont="1" applyFill="1" applyBorder="1" applyAlignment="1">
      <alignment horizontal="left" vertical="center"/>
    </xf>
    <xf numFmtId="16" fontId="5" fillId="2" borderId="1" xfId="0" applyNumberFormat="1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left" vertical="center"/>
    </xf>
    <xf numFmtId="0" fontId="5" fillId="0" borderId="3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5" fillId="2" borderId="1" xfId="0" quotePrefix="1" applyFont="1" applyFill="1" applyBorder="1" applyAlignment="1">
      <alignment horizontal="left" vertical="center" wrapText="1"/>
    </xf>
    <xf numFmtId="16" fontId="5" fillId="2" borderId="1" xfId="0" quotePrefix="1" applyNumberFormat="1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/>
    </xf>
    <xf numFmtId="0" fontId="7" fillId="2" borderId="3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left" vertical="center"/>
    </xf>
    <xf numFmtId="0" fontId="5" fillId="0" borderId="12" xfId="0" applyFont="1" applyFill="1" applyBorder="1" applyAlignment="1">
      <alignment horizontal="left" vertical="center"/>
    </xf>
    <xf numFmtId="0" fontId="5" fillId="0" borderId="13" xfId="0" applyFont="1" applyFill="1" applyBorder="1" applyAlignment="1">
      <alignment horizontal="left" vertical="center" wrapText="1"/>
    </xf>
    <xf numFmtId="0" fontId="5" fillId="0" borderId="10" xfId="0" applyFont="1" applyFill="1" applyBorder="1" applyAlignment="1">
      <alignment horizontal="left" vertical="center"/>
    </xf>
    <xf numFmtId="0" fontId="5" fillId="0" borderId="11" xfId="0" applyFont="1" applyFill="1" applyBorder="1" applyAlignment="1">
      <alignment horizontal="left" vertical="center"/>
    </xf>
    <xf numFmtId="0" fontId="5" fillId="0" borderId="14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left" vertical="center"/>
    </xf>
    <xf numFmtId="0" fontId="5" fillId="0" borderId="9" xfId="0" applyFont="1" applyFill="1" applyBorder="1" applyAlignment="1">
      <alignment horizontal="left" vertical="center"/>
    </xf>
    <xf numFmtId="0" fontId="5" fillId="0" borderId="9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0" xfId="0" applyFont="1" applyFill="1" applyAlignment="1">
      <alignment vertical="center" wrapText="1"/>
    </xf>
    <xf numFmtId="0" fontId="5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 wrapText="1"/>
    </xf>
    <xf numFmtId="16" fontId="5" fillId="0" borderId="1" xfId="0" applyNumberFormat="1" applyFont="1" applyFill="1" applyBorder="1" applyAlignment="1">
      <alignment horizontal="left" vertical="center"/>
    </xf>
    <xf numFmtId="0" fontId="5" fillId="0" borderId="1" xfId="0" applyFont="1" applyFill="1" applyBorder="1" applyAlignment="1">
      <alignment vertical="center"/>
    </xf>
    <xf numFmtId="0" fontId="4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5" fillId="0" borderId="7" xfId="0" applyFont="1" applyFill="1" applyBorder="1" applyAlignment="1">
      <alignment horizontal="left" vertical="center"/>
    </xf>
    <xf numFmtId="0" fontId="5" fillId="0" borderId="10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16" fontId="5" fillId="0" borderId="2" xfId="0" quotePrefix="1" applyNumberFormat="1" applyFont="1" applyFill="1" applyBorder="1" applyAlignment="1">
      <alignment horizontal="left" vertical="center" wrapText="1"/>
    </xf>
    <xf numFmtId="16" fontId="5" fillId="0" borderId="2" xfId="0" applyNumberFormat="1" applyFont="1" applyFill="1" applyBorder="1" applyAlignment="1">
      <alignment horizontal="left" vertical="center" wrapText="1"/>
    </xf>
    <xf numFmtId="16" fontId="5" fillId="0" borderId="3" xfId="0" applyNumberFormat="1" applyFont="1" applyFill="1" applyBorder="1" applyAlignment="1">
      <alignment horizontal="left" vertical="center" wrapText="1"/>
    </xf>
    <xf numFmtId="0" fontId="5" fillId="0" borderId="12" xfId="0" applyFont="1" applyFill="1" applyBorder="1" applyAlignment="1">
      <alignment horizontal="left" vertical="center" wrapText="1"/>
    </xf>
    <xf numFmtId="0" fontId="5" fillId="0" borderId="3" xfId="0" quotePrefix="1" applyFont="1" applyFill="1" applyBorder="1" applyAlignment="1">
      <alignment horizontal="left" vertical="center" wrapText="1"/>
    </xf>
    <xf numFmtId="0" fontId="5" fillId="0" borderId="2" xfId="0" quotePrefix="1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left" vertical="center"/>
    </xf>
    <xf numFmtId="0" fontId="3" fillId="0" borderId="10" xfId="0" applyFont="1" applyFill="1" applyBorder="1" applyAlignment="1">
      <alignment horizontal="left" vertical="center" wrapText="1"/>
    </xf>
    <xf numFmtId="16" fontId="5" fillId="0" borderId="3" xfId="0" quotePrefix="1" applyNumberFormat="1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vertical="center"/>
    </xf>
    <xf numFmtId="0" fontId="5" fillId="0" borderId="3" xfId="0" applyFont="1" applyFill="1" applyBorder="1" applyAlignment="1">
      <alignment vertical="center"/>
    </xf>
    <xf numFmtId="0" fontId="5" fillId="0" borderId="6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left" vertical="center" wrapText="1"/>
    </xf>
    <xf numFmtId="0" fontId="5" fillId="2" borderId="14" xfId="0" applyFont="1" applyFill="1" applyBorder="1" applyAlignment="1">
      <alignment horizontal="left" vertical="center"/>
    </xf>
    <xf numFmtId="0" fontId="5" fillId="2" borderId="7" xfId="0" applyFont="1" applyFill="1" applyBorder="1" applyAlignment="1">
      <alignment horizontal="left" vertical="center" wrapText="1"/>
    </xf>
    <xf numFmtId="0" fontId="5" fillId="2" borderId="0" xfId="0" applyFont="1" applyFill="1" applyBorder="1" applyAlignment="1">
      <alignment vertical="center"/>
    </xf>
    <xf numFmtId="0" fontId="3" fillId="2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5" fillId="2" borderId="6" xfId="0" quotePrefix="1" applyFont="1" applyFill="1" applyBorder="1" applyAlignment="1">
      <alignment horizontal="left" vertical="center" wrapText="1"/>
    </xf>
    <xf numFmtId="0" fontId="5" fillId="0" borderId="15" xfId="0" applyFont="1" applyFill="1" applyBorder="1" applyAlignment="1">
      <alignment horizontal="left" vertical="center"/>
    </xf>
    <xf numFmtId="0" fontId="5" fillId="2" borderId="5" xfId="0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 wrapText="1"/>
    </xf>
    <xf numFmtId="0" fontId="5" fillId="3" borderId="0" xfId="0" applyFont="1" applyFill="1" applyAlignment="1">
      <alignment vertical="center" wrapText="1"/>
    </xf>
    <xf numFmtId="0" fontId="1" fillId="0" borderId="1" xfId="0" applyFont="1" applyFill="1" applyBorder="1" applyAlignment="1">
      <alignment horizontal="left" vertical="center" wrapText="1"/>
    </xf>
    <xf numFmtId="16" fontId="5" fillId="0" borderId="1" xfId="0" quotePrefix="1" applyNumberFormat="1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5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5" fillId="0" borderId="0" xfId="0" applyFont="1" applyAlignment="1">
      <alignment horizontal="left"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7" xfId="0" applyFont="1" applyFill="1" applyBorder="1" applyAlignment="1">
      <alignment vertical="center" wrapText="1"/>
    </xf>
    <xf numFmtId="0" fontId="11" fillId="0" borderId="0" xfId="0" applyFont="1" applyAlignment="1">
      <alignment horizontal="left" vertical="center" wrapText="1"/>
    </xf>
    <xf numFmtId="0" fontId="11" fillId="2" borderId="0" xfId="0" applyFont="1" applyFill="1" applyAlignment="1">
      <alignment vertical="center" wrapText="1"/>
    </xf>
    <xf numFmtId="2" fontId="6" fillId="2" borderId="1" xfId="0" applyNumberFormat="1" applyFont="1" applyFill="1" applyBorder="1" applyAlignment="1">
      <alignment vertical="center" wrapText="1"/>
    </xf>
    <xf numFmtId="2" fontId="3" fillId="2" borderId="1" xfId="0" applyNumberFormat="1" applyFont="1" applyFill="1" applyBorder="1" applyAlignment="1">
      <alignment horizontal="center" vertical="center" wrapText="1"/>
    </xf>
    <xf numFmtId="2" fontId="12" fillId="2" borderId="1" xfId="0" applyNumberFormat="1" applyFont="1" applyFill="1" applyBorder="1" applyAlignment="1">
      <alignment horizontal="center" vertical="center" wrapText="1"/>
    </xf>
    <xf numFmtId="2" fontId="5" fillId="2" borderId="1" xfId="0" applyNumberFormat="1" applyFont="1" applyFill="1" applyBorder="1" applyAlignment="1">
      <alignment horizontal="left" vertical="center" wrapText="1"/>
    </xf>
    <xf numFmtId="2" fontId="3" fillId="0" borderId="1" xfId="0" applyNumberFormat="1" applyFont="1" applyFill="1" applyBorder="1" applyAlignment="1">
      <alignment horizontal="center" vertical="center" wrapText="1"/>
    </xf>
    <xf numFmtId="2" fontId="5" fillId="2" borderId="1" xfId="0" applyNumberFormat="1" applyFont="1" applyFill="1" applyBorder="1" applyAlignment="1">
      <alignment horizontal="right" vertical="center" wrapText="1"/>
    </xf>
    <xf numFmtId="2" fontId="14" fillId="2" borderId="1" xfId="0" applyNumberFormat="1" applyFont="1" applyFill="1" applyBorder="1" applyAlignment="1">
      <alignment vertical="center" wrapText="1"/>
    </xf>
    <xf numFmtId="2" fontId="6" fillId="2" borderId="1" xfId="0" applyNumberFormat="1" applyFont="1" applyFill="1" applyBorder="1" applyAlignment="1">
      <alignment horizontal="right" vertical="center" wrapText="1"/>
    </xf>
    <xf numFmtId="0" fontId="14" fillId="2" borderId="1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1" fillId="0" borderId="0" xfId="0" applyFont="1" applyFill="1" applyAlignment="1">
      <alignment vertical="center"/>
    </xf>
    <xf numFmtId="0" fontId="5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5" fillId="0" borderId="0" xfId="0" applyFont="1" applyFill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6" fillId="0" borderId="14" xfId="0" applyFont="1" applyFill="1" applyBorder="1" applyAlignment="1">
      <alignment horizontal="right" vertical="center" wrapText="1"/>
    </xf>
    <xf numFmtId="0" fontId="1" fillId="0" borderId="0" xfId="0" applyFont="1" applyBorder="1" applyAlignment="1">
      <alignment horizontal="left" vertical="center"/>
    </xf>
    <xf numFmtId="0" fontId="8" fillId="0" borderId="0" xfId="0" applyFont="1" applyFill="1" applyBorder="1" applyAlignment="1">
      <alignment vertical="center" wrapText="1"/>
    </xf>
    <xf numFmtId="0" fontId="1" fillId="0" borderId="0" xfId="0" applyFont="1" applyBorder="1" applyAlignment="1">
      <alignment vertical="center"/>
    </xf>
    <xf numFmtId="0" fontId="5" fillId="0" borderId="0" xfId="0" applyFont="1" applyFill="1" applyAlignment="1">
      <alignment vertical="center" wrapText="1"/>
    </xf>
    <xf numFmtId="0" fontId="11" fillId="0" borderId="0" xfId="0" applyFont="1" applyFill="1" applyAlignment="1">
      <alignment horizontal="left" vertical="center" wrapText="1"/>
    </xf>
    <xf numFmtId="0" fontId="11" fillId="0" borderId="0" xfId="0" applyFont="1" applyFill="1" applyAlignment="1">
      <alignment horizontal="center" vertical="center" wrapText="1"/>
    </xf>
    <xf numFmtId="0" fontId="5" fillId="2" borderId="0" xfId="0" applyFont="1" applyFill="1" applyBorder="1" applyAlignment="1">
      <alignment wrapText="1"/>
    </xf>
    <xf numFmtId="0" fontId="11" fillId="0" borderId="0" xfId="0" applyFont="1" applyAlignment="1"/>
    <xf numFmtId="0" fontId="5" fillId="2" borderId="0" xfId="0" applyFont="1" applyFill="1" applyBorder="1" applyAlignment="1">
      <alignment vertical="center" wrapText="1"/>
    </xf>
    <xf numFmtId="0" fontId="11" fillId="0" borderId="0" xfId="0" applyFont="1" applyAlignment="1">
      <alignment vertical="center"/>
    </xf>
    <xf numFmtId="0" fontId="5" fillId="2" borderId="0" xfId="0" applyFont="1" applyFill="1" applyAlignment="1">
      <alignment horizontal="center" vertical="center" wrapText="1"/>
    </xf>
    <xf numFmtId="0" fontId="11" fillId="2" borderId="0" xfId="0" applyFont="1" applyFill="1" applyAlignment="1">
      <alignment horizontal="center" vertical="center" wrapText="1"/>
    </xf>
    <xf numFmtId="0" fontId="11" fillId="2" borderId="0" xfId="0" applyFont="1" applyFill="1" applyAlignment="1">
      <alignment vertical="center" wrapText="1"/>
    </xf>
    <xf numFmtId="0" fontId="3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11" fillId="0" borderId="3" xfId="0" applyFont="1" applyBorder="1" applyAlignment="1">
      <alignment horizontal="left" vertical="center" wrapText="1"/>
    </xf>
    <xf numFmtId="0" fontId="11" fillId="0" borderId="6" xfId="0" applyFont="1" applyBorder="1" applyAlignment="1">
      <alignment horizontal="left" vertical="center" wrapText="1"/>
    </xf>
    <xf numFmtId="0" fontId="11" fillId="0" borderId="3" xfId="0" applyFont="1" applyFill="1" applyBorder="1" applyAlignment="1">
      <alignment horizontal="left" vertical="center" wrapText="1"/>
    </xf>
    <xf numFmtId="0" fontId="11" fillId="0" borderId="6" xfId="0" applyFont="1" applyFill="1" applyBorder="1" applyAlignment="1">
      <alignment horizontal="left" vertical="center" wrapText="1"/>
    </xf>
    <xf numFmtId="0" fontId="5" fillId="2" borderId="0" xfId="0" applyFont="1" applyFill="1" applyAlignment="1">
      <alignment vertical="center" wrapText="1"/>
    </xf>
    <xf numFmtId="0" fontId="11" fillId="0" borderId="0" xfId="0" applyFont="1" applyFill="1" applyAlignment="1">
      <alignment vertical="center" wrapText="1"/>
    </xf>
    <xf numFmtId="0" fontId="4" fillId="2" borderId="0" xfId="0" applyFont="1" applyFill="1" applyAlignment="1">
      <alignment vertical="center" wrapText="1"/>
    </xf>
    <xf numFmtId="14" fontId="5" fillId="2" borderId="0" xfId="0" applyNumberFormat="1" applyFont="1" applyFill="1" applyAlignment="1">
      <alignment horizontal="center" vertical="center" wrapText="1"/>
    </xf>
    <xf numFmtId="0" fontId="0" fillId="2" borderId="0" xfId="0" applyFont="1" applyFill="1" applyAlignment="1">
      <alignment horizontal="left" vertical="center" wrapText="1"/>
    </xf>
    <xf numFmtId="0" fontId="11" fillId="2" borderId="0" xfId="0" applyFont="1" applyFill="1" applyAlignment="1">
      <alignment horizontal="left" vertical="center" wrapText="1"/>
    </xf>
    <xf numFmtId="0" fontId="5" fillId="2" borderId="0" xfId="0" applyFont="1" applyFill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  <xf numFmtId="0" fontId="0" fillId="2" borderId="0" xfId="0" applyFont="1" applyFill="1" applyAlignment="1">
      <alignment horizontal="center" vertical="center" wrapText="1"/>
    </xf>
    <xf numFmtId="0" fontId="13" fillId="2" borderId="0" xfId="0" applyFont="1" applyFill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8" fillId="2" borderId="0" xfId="0" applyFont="1" applyFill="1" applyBorder="1" applyAlignment="1">
      <alignment vertical="center" wrapText="1"/>
    </xf>
    <xf numFmtId="0" fontId="9" fillId="0" borderId="0" xfId="0" applyFont="1" applyAlignment="1">
      <alignment vertical="center"/>
    </xf>
    <xf numFmtId="0" fontId="0" fillId="2" borderId="0" xfId="0" applyFill="1" applyAlignment="1">
      <alignment vertical="center" wrapText="1"/>
    </xf>
    <xf numFmtId="0" fontId="0" fillId="0" borderId="0" xfId="0" applyAlignment="1">
      <alignment vertical="center"/>
    </xf>
    <xf numFmtId="0" fontId="0" fillId="2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6" fillId="2" borderId="14" xfId="0" applyFont="1" applyFill="1" applyBorder="1" applyAlignment="1">
      <alignment horizontal="right" vertical="center" wrapText="1"/>
    </xf>
    <xf numFmtId="0" fontId="0" fillId="0" borderId="14" xfId="0" applyBorder="1" applyAlignment="1">
      <alignment horizontal="right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1" fillId="0" borderId="6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5" fillId="0" borderId="6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/>
    </xf>
    <xf numFmtId="0" fontId="11" fillId="0" borderId="3" xfId="0" applyFont="1" applyFill="1" applyBorder="1" applyAlignment="1">
      <alignment horizontal="left" vertical="center"/>
    </xf>
    <xf numFmtId="0" fontId="11" fillId="0" borderId="6" xfId="0" applyFont="1" applyFill="1" applyBorder="1" applyAlignment="1">
      <alignment horizontal="left" vertical="center"/>
    </xf>
    <xf numFmtId="0" fontId="0" fillId="0" borderId="0" xfId="0" applyFill="1" applyAlignment="1">
      <alignment horizontal="left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Įprasta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96"/>
  <sheetViews>
    <sheetView showGridLines="0" view="pageBreakPreview" zoomScaleNormal="100" zoomScaleSheetLayoutView="100" workbookViewId="0">
      <selection activeCell="A6" sqref="A6:F6"/>
    </sheetView>
  </sheetViews>
  <sheetFormatPr defaultRowHeight="12.75" x14ac:dyDescent="0.2"/>
  <cols>
    <col min="1" max="1" width="7.7109375" style="7" customWidth="1"/>
    <col min="2" max="2" width="2.85546875" style="86" customWidth="1"/>
    <col min="3" max="3" width="54.7109375" style="86" customWidth="1"/>
    <col min="4" max="4" width="8.7109375" style="112" customWidth="1"/>
    <col min="5" max="6" width="11.85546875" style="7" customWidth="1"/>
    <col min="7" max="16384" width="9.140625" style="7"/>
  </cols>
  <sheetData>
    <row r="1" spans="1:6" x14ac:dyDescent="0.2">
      <c r="A1" s="121"/>
      <c r="B1" s="112"/>
      <c r="C1" s="112"/>
      <c r="D1" s="120"/>
      <c r="E1" s="121"/>
      <c r="F1" s="121"/>
    </row>
    <row r="2" spans="1:6" ht="12.75" customHeight="1" x14ac:dyDescent="0.2">
      <c r="A2" s="121"/>
      <c r="B2" s="112"/>
      <c r="C2" s="112"/>
      <c r="D2" s="168" t="s">
        <v>100</v>
      </c>
      <c r="E2" s="169"/>
      <c r="F2" s="169"/>
    </row>
    <row r="3" spans="1:6" x14ac:dyDescent="0.2">
      <c r="D3" s="168" t="s">
        <v>103</v>
      </c>
      <c r="E3" s="153"/>
      <c r="F3" s="153"/>
    </row>
    <row r="5" spans="1:6" ht="12.75" customHeight="1" x14ac:dyDescent="0.2">
      <c r="A5" s="159" t="s">
        <v>102</v>
      </c>
      <c r="B5" s="153"/>
      <c r="C5" s="153"/>
      <c r="D5" s="153"/>
      <c r="E5" s="153"/>
      <c r="F5" s="153"/>
    </row>
    <row r="6" spans="1:6" ht="12.75" customHeight="1" x14ac:dyDescent="0.2">
      <c r="A6" s="152" t="s">
        <v>0</v>
      </c>
      <c r="B6" s="153"/>
      <c r="C6" s="153"/>
      <c r="D6" s="153"/>
      <c r="E6" s="153"/>
      <c r="F6" s="153"/>
    </row>
    <row r="7" spans="1:6" ht="12.75" customHeight="1" x14ac:dyDescent="0.2">
      <c r="A7" s="152" t="s">
        <v>121</v>
      </c>
      <c r="B7" s="153"/>
      <c r="C7" s="153"/>
      <c r="D7" s="153"/>
      <c r="E7" s="153"/>
      <c r="F7" s="153"/>
    </row>
    <row r="8" spans="1:6" ht="12.75" customHeight="1" x14ac:dyDescent="0.2">
      <c r="A8" s="170"/>
      <c r="B8" s="153"/>
      <c r="C8" s="153"/>
      <c r="D8" s="153"/>
    </row>
    <row r="9" spans="1:6" ht="12.75" customHeight="1" x14ac:dyDescent="0.2">
      <c r="A9" s="152" t="s">
        <v>122</v>
      </c>
      <c r="B9" s="153"/>
      <c r="C9" s="153"/>
      <c r="D9" s="153"/>
      <c r="E9" s="153"/>
      <c r="F9" s="153"/>
    </row>
    <row r="10" spans="1:6" ht="12.75" customHeight="1" x14ac:dyDescent="0.2">
      <c r="A10" s="152" t="s">
        <v>153</v>
      </c>
      <c r="B10" s="161"/>
      <c r="C10" s="161"/>
      <c r="D10" s="161"/>
      <c r="E10" s="161"/>
      <c r="F10" s="161"/>
    </row>
    <row r="11" spans="1:6" x14ac:dyDescent="0.2">
      <c r="A11" s="161"/>
      <c r="B11" s="161"/>
      <c r="C11" s="161"/>
      <c r="D11" s="161"/>
      <c r="E11" s="161"/>
      <c r="F11" s="161"/>
    </row>
    <row r="12" spans="1:6" ht="12.75" customHeight="1" x14ac:dyDescent="0.2">
      <c r="A12" s="170"/>
      <c r="B12" s="153"/>
      <c r="C12" s="153"/>
      <c r="D12" s="153"/>
    </row>
    <row r="13" spans="1:6" ht="12.75" customHeight="1" x14ac:dyDescent="0.2">
      <c r="A13" s="159" t="s">
        <v>1</v>
      </c>
      <c r="B13" s="160"/>
      <c r="C13" s="160"/>
      <c r="D13" s="160"/>
      <c r="E13" s="160"/>
      <c r="F13" s="160"/>
    </row>
    <row r="14" spans="1:6" ht="12.75" customHeight="1" x14ac:dyDescent="0.2">
      <c r="A14" s="159" t="s">
        <v>2</v>
      </c>
      <c r="B14" s="160"/>
      <c r="C14" s="160"/>
      <c r="D14" s="160"/>
      <c r="E14" s="160"/>
      <c r="F14" s="160"/>
    </row>
    <row r="15" spans="1:6" s="99" customFormat="1" x14ac:dyDescent="0.2"/>
    <row r="16" spans="1:6" ht="12.75" customHeight="1" x14ac:dyDescent="0.2">
      <c r="A16" s="152" t="s">
        <v>3</v>
      </c>
      <c r="B16" s="153"/>
      <c r="C16" s="153"/>
      <c r="D16" s="153"/>
      <c r="E16" s="153"/>
      <c r="F16" s="153"/>
    </row>
    <row r="17" spans="1:6" ht="12.75" customHeight="1" x14ac:dyDescent="0.2">
      <c r="A17" s="152" t="s">
        <v>4</v>
      </c>
      <c r="B17" s="153"/>
      <c r="C17" s="153"/>
      <c r="D17" s="153"/>
      <c r="E17" s="153"/>
      <c r="F17" s="153"/>
    </row>
    <row r="18" spans="1:6" ht="12.75" customHeight="1" x14ac:dyDescent="0.2">
      <c r="A18" s="98"/>
      <c r="B18" s="99"/>
      <c r="C18" s="166" t="s">
        <v>157</v>
      </c>
      <c r="D18" s="166"/>
      <c r="E18" s="166"/>
      <c r="F18" s="166"/>
    </row>
    <row r="19" spans="1:6" ht="67.5" customHeight="1" x14ac:dyDescent="0.2">
      <c r="A19" s="3" t="s">
        <v>5</v>
      </c>
      <c r="B19" s="154" t="s">
        <v>6</v>
      </c>
      <c r="C19" s="155"/>
      <c r="D19" s="4" t="s">
        <v>7</v>
      </c>
      <c r="E19" s="3" t="s">
        <v>8</v>
      </c>
      <c r="F19" s="3" t="s">
        <v>9</v>
      </c>
    </row>
    <row r="20" spans="1:6" s="86" customFormat="1" ht="12.75" customHeight="1" x14ac:dyDescent="0.2">
      <c r="A20" s="3" t="s">
        <v>10</v>
      </c>
      <c r="B20" s="93" t="s">
        <v>11</v>
      </c>
      <c r="C20" s="94"/>
      <c r="D20" s="5"/>
      <c r="E20" s="85"/>
      <c r="F20" s="85"/>
    </row>
    <row r="21" spans="1:6" s="86" customFormat="1" ht="12.75" customHeight="1" x14ac:dyDescent="0.2">
      <c r="A21" s="80" t="s">
        <v>12</v>
      </c>
      <c r="B21" s="6" t="s">
        <v>104</v>
      </c>
      <c r="C21" s="5"/>
      <c r="D21" s="5"/>
      <c r="E21" s="85"/>
      <c r="F21" s="85"/>
    </row>
    <row r="22" spans="1:6" s="86" customFormat="1" ht="12.75" customHeight="1" x14ac:dyDescent="0.2">
      <c r="A22" s="80" t="s">
        <v>19</v>
      </c>
      <c r="B22" s="6" t="s">
        <v>20</v>
      </c>
      <c r="C22" s="5"/>
      <c r="D22" s="5"/>
      <c r="E22" s="85"/>
      <c r="F22" s="85"/>
    </row>
    <row r="23" spans="1:6" s="86" customFormat="1" ht="12.75" customHeight="1" x14ac:dyDescent="0.2">
      <c r="A23" s="80" t="s">
        <v>39</v>
      </c>
      <c r="B23" s="6" t="s">
        <v>40</v>
      </c>
      <c r="C23" s="5"/>
      <c r="D23" s="5"/>
      <c r="E23" s="85"/>
      <c r="F23" s="85"/>
    </row>
    <row r="24" spans="1:6" s="129" customFormat="1" ht="12.75" customHeight="1" x14ac:dyDescent="0.2">
      <c r="A24" s="80" t="s">
        <v>48</v>
      </c>
      <c r="B24" s="6" t="s">
        <v>167</v>
      </c>
      <c r="C24" s="5"/>
      <c r="D24" s="102"/>
      <c r="E24" s="85"/>
      <c r="F24" s="85"/>
    </row>
    <row r="25" spans="1:6" s="86" customFormat="1" ht="12.75" customHeight="1" x14ac:dyDescent="0.2">
      <c r="A25" s="3" t="s">
        <v>49</v>
      </c>
      <c r="B25" s="93" t="s">
        <v>162</v>
      </c>
      <c r="C25" s="94"/>
      <c r="D25" s="103"/>
      <c r="E25" s="85"/>
      <c r="F25" s="85"/>
    </row>
    <row r="26" spans="1:6" s="86" customFormat="1" ht="12.75" customHeight="1" x14ac:dyDescent="0.2">
      <c r="A26" s="3" t="s">
        <v>50</v>
      </c>
      <c r="B26" s="93" t="s">
        <v>51</v>
      </c>
      <c r="C26" s="94"/>
      <c r="D26" s="5"/>
      <c r="E26" s="85"/>
      <c r="F26" s="85"/>
    </row>
    <row r="27" spans="1:6" s="86" customFormat="1" ht="12.75" customHeight="1" x14ac:dyDescent="0.2">
      <c r="A27" s="80" t="s">
        <v>12</v>
      </c>
      <c r="B27" s="6" t="s">
        <v>52</v>
      </c>
      <c r="C27" s="5"/>
      <c r="D27" s="5"/>
      <c r="E27" s="85"/>
      <c r="F27" s="85"/>
    </row>
    <row r="28" spans="1:6" s="86" customFormat="1" ht="15.75" customHeight="1" x14ac:dyDescent="0.2">
      <c r="A28" s="36" t="s">
        <v>13</v>
      </c>
      <c r="B28" s="10"/>
      <c r="C28" s="68" t="s">
        <v>164</v>
      </c>
      <c r="D28" s="130"/>
      <c r="E28" s="85"/>
      <c r="F28" s="85"/>
    </row>
    <row r="29" spans="1:6" s="86" customFormat="1" ht="12.75" customHeight="1" x14ac:dyDescent="0.2">
      <c r="A29" s="36" t="s">
        <v>15</v>
      </c>
      <c r="B29" s="10"/>
      <c r="C29" s="68" t="s">
        <v>165</v>
      </c>
      <c r="D29" s="66"/>
      <c r="E29" s="85"/>
      <c r="F29" s="85"/>
    </row>
    <row r="30" spans="1:6" s="86" customFormat="1" ht="12.75" customHeight="1" x14ac:dyDescent="0.2">
      <c r="A30" s="80" t="s">
        <v>19</v>
      </c>
      <c r="B30" s="6" t="s">
        <v>123</v>
      </c>
      <c r="C30" s="5"/>
      <c r="D30" s="5"/>
      <c r="E30" s="85"/>
      <c r="F30" s="85"/>
    </row>
    <row r="31" spans="1:6" s="86" customFormat="1" ht="12.75" customHeight="1" x14ac:dyDescent="0.2">
      <c r="A31" s="80" t="s">
        <v>39</v>
      </c>
      <c r="B31" s="72" t="s">
        <v>105</v>
      </c>
      <c r="C31" s="95"/>
      <c r="D31" s="5"/>
      <c r="E31" s="85"/>
      <c r="F31" s="85"/>
    </row>
    <row r="32" spans="1:6" s="86" customFormat="1" ht="12.75" customHeight="1" x14ac:dyDescent="0.2">
      <c r="A32" s="25" t="s">
        <v>41</v>
      </c>
      <c r="B32" s="74"/>
      <c r="C32" s="76" t="s">
        <v>87</v>
      </c>
      <c r="D32" s="84"/>
      <c r="E32" s="85"/>
      <c r="F32" s="85"/>
    </row>
    <row r="33" spans="1:6" s="86" customFormat="1" ht="12.75" customHeight="1" x14ac:dyDescent="0.2">
      <c r="A33" s="25" t="s">
        <v>42</v>
      </c>
      <c r="B33" s="40"/>
      <c r="C33" s="42" t="s">
        <v>54</v>
      </c>
      <c r="D33" s="104"/>
      <c r="E33" s="85"/>
      <c r="F33" s="85"/>
    </row>
    <row r="34" spans="1:6" s="86" customFormat="1" ht="12.75" customHeight="1" x14ac:dyDescent="0.2">
      <c r="A34" s="25" t="s">
        <v>43</v>
      </c>
      <c r="B34" s="74"/>
      <c r="C34" s="105" t="s">
        <v>55</v>
      </c>
      <c r="D34" s="104"/>
      <c r="E34" s="85"/>
      <c r="F34" s="85"/>
    </row>
    <row r="35" spans="1:6" s="86" customFormat="1" ht="12.75" customHeight="1" x14ac:dyDescent="0.2">
      <c r="A35" s="25" t="s">
        <v>44</v>
      </c>
      <c r="B35" s="74"/>
      <c r="C35" s="105" t="s">
        <v>94</v>
      </c>
      <c r="D35" s="104"/>
      <c r="E35" s="85"/>
      <c r="F35" s="85"/>
    </row>
    <row r="36" spans="1:6" s="86" customFormat="1" ht="12.75" customHeight="1" x14ac:dyDescent="0.2">
      <c r="A36" s="25" t="s">
        <v>45</v>
      </c>
      <c r="B36" s="74"/>
      <c r="C36" s="105" t="s">
        <v>88</v>
      </c>
      <c r="D36" s="106"/>
      <c r="E36" s="85"/>
      <c r="F36" s="85"/>
    </row>
    <row r="37" spans="1:6" s="86" customFormat="1" ht="12.75" customHeight="1" x14ac:dyDescent="0.2">
      <c r="A37" s="25" t="s">
        <v>46</v>
      </c>
      <c r="B37" s="40"/>
      <c r="C37" s="67" t="s">
        <v>56</v>
      </c>
      <c r="D37" s="68"/>
      <c r="E37" s="85"/>
      <c r="F37" s="85"/>
    </row>
    <row r="38" spans="1:6" s="86" customFormat="1" ht="12.75" customHeight="1" x14ac:dyDescent="0.2">
      <c r="A38" s="80" t="s">
        <v>48</v>
      </c>
      <c r="B38" s="96" t="s">
        <v>57</v>
      </c>
      <c r="C38" s="97"/>
      <c r="D38" s="107"/>
      <c r="E38" s="85"/>
      <c r="F38" s="85"/>
    </row>
    <row r="39" spans="1:6" s="86" customFormat="1" ht="12.75" customHeight="1" x14ac:dyDescent="0.2">
      <c r="A39" s="80" t="s">
        <v>58</v>
      </c>
      <c r="B39" s="72" t="s">
        <v>59</v>
      </c>
      <c r="C39" s="95"/>
      <c r="D39" s="5"/>
      <c r="E39" s="85"/>
      <c r="F39" s="85"/>
    </row>
    <row r="40" spans="1:6" s="86" customFormat="1" ht="12.75" customHeight="1" x14ac:dyDescent="0.2">
      <c r="A40" s="80"/>
      <c r="B40" s="6" t="s">
        <v>60</v>
      </c>
      <c r="C40" s="84"/>
      <c r="D40" s="5"/>
      <c r="E40" s="85"/>
      <c r="F40" s="85"/>
    </row>
    <row r="41" spans="1:6" s="86" customFormat="1" ht="12.75" customHeight="1" x14ac:dyDescent="0.2">
      <c r="A41" s="3" t="s">
        <v>61</v>
      </c>
      <c r="B41" s="108" t="s">
        <v>62</v>
      </c>
      <c r="C41" s="109"/>
      <c r="D41" s="5"/>
      <c r="E41" s="85"/>
      <c r="F41" s="85"/>
    </row>
    <row r="42" spans="1:6" s="86" customFormat="1" ht="12.75" customHeight="1" x14ac:dyDescent="0.2">
      <c r="A42" s="80" t="s">
        <v>12</v>
      </c>
      <c r="B42" s="6" t="s">
        <v>63</v>
      </c>
      <c r="C42" s="5"/>
      <c r="D42" s="5"/>
      <c r="E42" s="85"/>
      <c r="F42" s="85"/>
    </row>
    <row r="43" spans="1:6" s="86" customFormat="1" ht="12.75" customHeight="1" x14ac:dyDescent="0.2">
      <c r="A43" s="80" t="s">
        <v>19</v>
      </c>
      <c r="B43" s="6" t="s">
        <v>64</v>
      </c>
      <c r="C43" s="5"/>
      <c r="D43" s="5"/>
      <c r="E43" s="85"/>
      <c r="F43" s="85"/>
    </row>
    <row r="44" spans="1:6" s="86" customFormat="1" ht="12.75" customHeight="1" x14ac:dyDescent="0.2">
      <c r="A44" s="80" t="s">
        <v>39</v>
      </c>
      <c r="B44" s="6" t="s">
        <v>116</v>
      </c>
      <c r="C44" s="5"/>
      <c r="D44" s="5"/>
      <c r="E44" s="85"/>
      <c r="F44" s="85"/>
    </row>
    <row r="45" spans="1:6" s="86" customFormat="1" ht="12.75" customHeight="1" x14ac:dyDescent="0.2">
      <c r="A45" s="80" t="s">
        <v>101</v>
      </c>
      <c r="B45" s="6" t="s">
        <v>65</v>
      </c>
      <c r="C45" s="5"/>
      <c r="D45" s="5"/>
      <c r="E45" s="85"/>
      <c r="F45" s="85"/>
    </row>
    <row r="46" spans="1:6" s="86" customFormat="1" ht="12.75" customHeight="1" x14ac:dyDescent="0.2">
      <c r="A46" s="3" t="s">
        <v>66</v>
      </c>
      <c r="B46" s="93" t="s">
        <v>67</v>
      </c>
      <c r="C46" s="94"/>
      <c r="D46" s="5"/>
      <c r="E46" s="85"/>
      <c r="F46" s="85"/>
    </row>
    <row r="47" spans="1:6" s="86" customFormat="1" ht="12.75" customHeight="1" x14ac:dyDescent="0.2">
      <c r="A47" s="80" t="s">
        <v>12</v>
      </c>
      <c r="B47" s="72" t="s">
        <v>68</v>
      </c>
      <c r="C47" s="95"/>
      <c r="D47" s="5"/>
      <c r="E47" s="85"/>
      <c r="F47" s="85"/>
    </row>
    <row r="48" spans="1:6" s="86" customFormat="1" x14ac:dyDescent="0.2">
      <c r="A48" s="25" t="s">
        <v>13</v>
      </c>
      <c r="B48" s="40"/>
      <c r="C48" s="42" t="s">
        <v>106</v>
      </c>
      <c r="D48" s="106"/>
      <c r="E48" s="85"/>
      <c r="F48" s="85"/>
    </row>
    <row r="49" spans="1:6" s="86" customFormat="1" ht="12.75" customHeight="1" x14ac:dyDescent="0.2">
      <c r="A49" s="25" t="s">
        <v>15</v>
      </c>
      <c r="B49" s="40"/>
      <c r="C49" s="42" t="s">
        <v>69</v>
      </c>
      <c r="D49" s="68"/>
      <c r="E49" s="85"/>
      <c r="F49" s="85"/>
    </row>
    <row r="50" spans="1:6" s="86" customFormat="1" ht="12.75" customHeight="1" x14ac:dyDescent="0.2">
      <c r="A50" s="25" t="s">
        <v>16</v>
      </c>
      <c r="B50" s="40"/>
      <c r="C50" s="42" t="s">
        <v>70</v>
      </c>
      <c r="D50" s="110"/>
      <c r="E50" s="85"/>
      <c r="F50" s="85"/>
    </row>
    <row r="51" spans="1:6" s="86" customFormat="1" ht="12.75" customHeight="1" x14ac:dyDescent="0.2">
      <c r="A51" s="80" t="s">
        <v>19</v>
      </c>
      <c r="B51" s="40" t="s">
        <v>71</v>
      </c>
      <c r="C51" s="42"/>
      <c r="D51" s="5"/>
      <c r="E51" s="85"/>
      <c r="F51" s="85"/>
    </row>
    <row r="52" spans="1:6" s="86" customFormat="1" ht="12.75" customHeight="1" x14ac:dyDescent="0.2">
      <c r="A52" s="25" t="s">
        <v>21</v>
      </c>
      <c r="B52" s="40"/>
      <c r="C52" s="42" t="s">
        <v>109</v>
      </c>
      <c r="D52" s="106"/>
      <c r="E52" s="85"/>
      <c r="F52" s="85"/>
    </row>
    <row r="53" spans="1:6" s="86" customFormat="1" ht="12.75" customHeight="1" x14ac:dyDescent="0.2">
      <c r="A53" s="25" t="s">
        <v>23</v>
      </c>
      <c r="B53" s="5"/>
      <c r="C53" s="42" t="s">
        <v>119</v>
      </c>
      <c r="D53" s="106"/>
      <c r="E53" s="85"/>
      <c r="F53" s="85"/>
    </row>
    <row r="54" spans="1:6" s="86" customFormat="1" x14ac:dyDescent="0.2">
      <c r="A54" s="25" t="s">
        <v>25</v>
      </c>
      <c r="B54" s="40"/>
      <c r="C54" s="42" t="s">
        <v>107</v>
      </c>
      <c r="D54" s="106"/>
      <c r="E54" s="85"/>
      <c r="F54" s="85"/>
    </row>
    <row r="55" spans="1:6" s="86" customFormat="1" x14ac:dyDescent="0.2">
      <c r="A55" s="25" t="s">
        <v>27</v>
      </c>
      <c r="B55" s="40"/>
      <c r="C55" s="42" t="s">
        <v>89</v>
      </c>
      <c r="D55" s="106"/>
      <c r="E55" s="85"/>
      <c r="F55" s="85"/>
    </row>
    <row r="56" spans="1:6" s="86" customFormat="1" x14ac:dyDescent="0.2">
      <c r="A56" s="25" t="s">
        <v>29</v>
      </c>
      <c r="B56" s="40"/>
      <c r="C56" s="42" t="s">
        <v>90</v>
      </c>
      <c r="D56" s="106"/>
      <c r="E56" s="85"/>
      <c r="F56" s="85"/>
    </row>
    <row r="57" spans="1:6" s="86" customFormat="1" x14ac:dyDescent="0.2">
      <c r="A57" s="25" t="s">
        <v>31</v>
      </c>
      <c r="B57" s="40"/>
      <c r="C57" s="42" t="s">
        <v>108</v>
      </c>
      <c r="D57" s="106"/>
      <c r="E57" s="85"/>
      <c r="F57" s="85"/>
    </row>
    <row r="58" spans="1:6" s="86" customFormat="1" x14ac:dyDescent="0.2">
      <c r="A58" s="25" t="s">
        <v>33</v>
      </c>
      <c r="B58" s="40"/>
      <c r="C58" s="42" t="s">
        <v>74</v>
      </c>
      <c r="D58" s="106"/>
      <c r="E58" s="85"/>
      <c r="F58" s="85"/>
    </row>
    <row r="59" spans="1:6" s="86" customFormat="1" ht="12.75" customHeight="1" x14ac:dyDescent="0.2">
      <c r="A59" s="25" t="s">
        <v>35</v>
      </c>
      <c r="B59" s="40"/>
      <c r="C59" s="42" t="s">
        <v>125</v>
      </c>
      <c r="D59" s="106"/>
      <c r="E59" s="85"/>
      <c r="F59" s="85"/>
    </row>
    <row r="60" spans="1:6" s="86" customFormat="1" ht="12.75" customHeight="1" x14ac:dyDescent="0.2">
      <c r="A60" s="25" t="s">
        <v>155</v>
      </c>
      <c r="B60" s="40"/>
      <c r="C60" s="42" t="s">
        <v>75</v>
      </c>
      <c r="D60" s="106"/>
      <c r="E60" s="85"/>
      <c r="F60" s="85"/>
    </row>
    <row r="61" spans="1:6" s="86" customFormat="1" ht="12.75" customHeight="1" x14ac:dyDescent="0.2">
      <c r="A61" s="25" t="s">
        <v>38</v>
      </c>
      <c r="B61" s="40"/>
      <c r="C61" s="42" t="s">
        <v>96</v>
      </c>
      <c r="D61" s="106"/>
      <c r="E61" s="85"/>
      <c r="F61" s="85"/>
    </row>
    <row r="62" spans="1:6" s="86" customFormat="1" ht="12.75" customHeight="1" x14ac:dyDescent="0.2">
      <c r="A62" s="25" t="s">
        <v>158</v>
      </c>
      <c r="B62" s="40"/>
      <c r="C62" s="42" t="s">
        <v>77</v>
      </c>
      <c r="D62" s="110"/>
      <c r="E62" s="85"/>
      <c r="F62" s="85"/>
    </row>
    <row r="63" spans="1:6" s="86" customFormat="1" ht="12.75" customHeight="1" x14ac:dyDescent="0.2">
      <c r="A63" s="3" t="s">
        <v>78</v>
      </c>
      <c r="B63" s="108" t="s">
        <v>79</v>
      </c>
      <c r="C63" s="109"/>
      <c r="D63" s="102"/>
      <c r="E63" s="85"/>
      <c r="F63" s="85"/>
    </row>
    <row r="64" spans="1:6" s="86" customFormat="1" ht="12.75" customHeight="1" x14ac:dyDescent="0.2">
      <c r="A64" s="80" t="s">
        <v>12</v>
      </c>
      <c r="B64" s="72" t="s">
        <v>80</v>
      </c>
      <c r="C64" s="95"/>
      <c r="D64" s="5"/>
      <c r="E64" s="85"/>
      <c r="F64" s="85"/>
    </row>
    <row r="65" spans="1:6" s="86" customFormat="1" ht="12.75" customHeight="1" x14ac:dyDescent="0.2">
      <c r="A65" s="25" t="s">
        <v>19</v>
      </c>
      <c r="B65" s="40" t="s">
        <v>120</v>
      </c>
      <c r="C65" s="42"/>
      <c r="D65" s="68"/>
      <c r="E65" s="85"/>
      <c r="F65" s="85"/>
    </row>
    <row r="66" spans="1:6" s="86" customFormat="1" ht="12.75" customHeight="1" x14ac:dyDescent="0.2">
      <c r="A66" s="80" t="s">
        <v>39</v>
      </c>
      <c r="B66" s="81" t="s">
        <v>83</v>
      </c>
      <c r="C66" s="83"/>
      <c r="D66" s="5"/>
      <c r="E66" s="85"/>
      <c r="F66" s="85"/>
    </row>
    <row r="67" spans="1:6" s="86" customFormat="1" ht="12.75" customHeight="1" x14ac:dyDescent="0.2">
      <c r="A67" s="25" t="s">
        <v>41</v>
      </c>
      <c r="B67" s="10"/>
      <c r="C67" s="64" t="s">
        <v>117</v>
      </c>
      <c r="D67" s="43"/>
      <c r="E67" s="85"/>
      <c r="F67" s="85"/>
    </row>
    <row r="68" spans="1:6" s="86" customFormat="1" ht="12.75" customHeight="1" x14ac:dyDescent="0.2">
      <c r="A68" s="25" t="s">
        <v>42</v>
      </c>
      <c r="B68" s="10"/>
      <c r="C68" s="64" t="s">
        <v>118</v>
      </c>
      <c r="D68" s="43"/>
      <c r="E68" s="85"/>
      <c r="F68" s="85"/>
    </row>
    <row r="69" spans="1:6" s="86" customFormat="1" ht="24.75" customHeight="1" x14ac:dyDescent="0.2">
      <c r="A69" s="3"/>
      <c r="B69" s="156" t="s">
        <v>84</v>
      </c>
      <c r="C69" s="157"/>
      <c r="D69" s="5"/>
      <c r="E69" s="85"/>
      <c r="F69" s="85"/>
    </row>
    <row r="70" spans="1:6" s="86" customFormat="1" x14ac:dyDescent="0.2">
      <c r="A70" s="111"/>
      <c r="B70" s="88"/>
      <c r="C70" s="88"/>
      <c r="D70" s="88"/>
      <c r="E70" s="112"/>
      <c r="F70" s="112"/>
    </row>
    <row r="71" spans="1:6" s="112" customFormat="1" x14ac:dyDescent="0.2">
      <c r="A71" s="167" t="s">
        <v>170</v>
      </c>
      <c r="B71" s="167"/>
      <c r="C71" s="167"/>
      <c r="D71" s="167"/>
      <c r="E71" s="158" t="s">
        <v>127</v>
      </c>
      <c r="F71" s="158"/>
    </row>
    <row r="72" spans="1:6" s="86" customFormat="1" ht="15" customHeight="1" x14ac:dyDescent="0.2">
      <c r="A72" s="164" t="s">
        <v>173</v>
      </c>
      <c r="B72" s="164"/>
      <c r="C72" s="164"/>
      <c r="D72" s="165"/>
      <c r="E72" s="152" t="s">
        <v>126</v>
      </c>
      <c r="F72" s="152"/>
    </row>
    <row r="73" spans="1:6" s="86" customFormat="1" ht="12.75" customHeight="1" x14ac:dyDescent="0.2">
      <c r="A73" s="162" t="s">
        <v>172</v>
      </c>
      <c r="B73" s="163"/>
      <c r="C73" s="134"/>
      <c r="D73" s="112"/>
    </row>
    <row r="74" spans="1:6" s="86" customFormat="1" ht="12.75" customHeight="1" x14ac:dyDescent="0.2">
      <c r="A74" s="133"/>
      <c r="B74" s="134"/>
      <c r="C74" s="134"/>
      <c r="D74" s="112"/>
    </row>
    <row r="75" spans="1:6" s="86" customFormat="1" x14ac:dyDescent="0.2">
      <c r="A75" s="149" t="s">
        <v>171</v>
      </c>
      <c r="B75" s="149"/>
      <c r="C75" s="149"/>
      <c r="D75" s="149"/>
      <c r="E75" s="150" t="s">
        <v>127</v>
      </c>
      <c r="F75" s="150"/>
    </row>
    <row r="76" spans="1:6" s="86" customFormat="1" ht="12.75" customHeight="1" x14ac:dyDescent="0.2">
      <c r="A76" s="151" t="s">
        <v>174</v>
      </c>
      <c r="B76" s="151"/>
      <c r="C76" s="151"/>
      <c r="D76" s="151"/>
      <c r="E76" s="152" t="s">
        <v>126</v>
      </c>
      <c r="F76" s="152"/>
    </row>
    <row r="77" spans="1:6" s="86" customFormat="1" x14ac:dyDescent="0.2">
      <c r="D77" s="112"/>
    </row>
    <row r="78" spans="1:6" s="86" customFormat="1" x14ac:dyDescent="0.2">
      <c r="D78" s="112"/>
    </row>
    <row r="79" spans="1:6" s="86" customFormat="1" x14ac:dyDescent="0.2">
      <c r="D79" s="112"/>
    </row>
    <row r="80" spans="1:6" s="86" customFormat="1" x14ac:dyDescent="0.2">
      <c r="D80" s="112"/>
    </row>
    <row r="81" spans="4:4" s="86" customFormat="1" x14ac:dyDescent="0.2">
      <c r="D81" s="112"/>
    </row>
    <row r="82" spans="4:4" s="86" customFormat="1" x14ac:dyDescent="0.2">
      <c r="D82" s="112"/>
    </row>
    <row r="83" spans="4:4" s="86" customFormat="1" x14ac:dyDescent="0.2">
      <c r="D83" s="112"/>
    </row>
    <row r="84" spans="4:4" s="86" customFormat="1" x14ac:dyDescent="0.2">
      <c r="D84" s="112"/>
    </row>
    <row r="85" spans="4:4" s="86" customFormat="1" x14ac:dyDescent="0.2">
      <c r="D85" s="112"/>
    </row>
    <row r="86" spans="4:4" s="86" customFormat="1" x14ac:dyDescent="0.2">
      <c r="D86" s="112"/>
    </row>
    <row r="87" spans="4:4" s="86" customFormat="1" x14ac:dyDescent="0.2">
      <c r="D87" s="112"/>
    </row>
    <row r="88" spans="4:4" s="86" customFormat="1" x14ac:dyDescent="0.2">
      <c r="D88" s="112"/>
    </row>
    <row r="89" spans="4:4" s="86" customFormat="1" x14ac:dyDescent="0.2">
      <c r="D89" s="112"/>
    </row>
    <row r="90" spans="4:4" s="86" customFormat="1" x14ac:dyDescent="0.2">
      <c r="D90" s="112"/>
    </row>
    <row r="91" spans="4:4" s="86" customFormat="1" x14ac:dyDescent="0.2">
      <c r="D91" s="112"/>
    </row>
    <row r="92" spans="4:4" s="86" customFormat="1" x14ac:dyDescent="0.2">
      <c r="D92" s="112"/>
    </row>
    <row r="93" spans="4:4" s="86" customFormat="1" x14ac:dyDescent="0.2">
      <c r="D93" s="112"/>
    </row>
    <row r="94" spans="4:4" s="86" customFormat="1" x14ac:dyDescent="0.2">
      <c r="D94" s="112"/>
    </row>
    <row r="95" spans="4:4" s="86" customFormat="1" x14ac:dyDescent="0.2">
      <c r="D95" s="112"/>
    </row>
    <row r="96" spans="4:4" s="86" customFormat="1" x14ac:dyDescent="0.2">
      <c r="D96" s="112"/>
    </row>
  </sheetData>
  <mergeCells count="25">
    <mergeCell ref="A9:F9"/>
    <mergeCell ref="A71:D71"/>
    <mergeCell ref="D2:F2"/>
    <mergeCell ref="D3:F3"/>
    <mergeCell ref="A6:F6"/>
    <mergeCell ref="A7:F7"/>
    <mergeCell ref="A5:F5"/>
    <mergeCell ref="A8:D8"/>
    <mergeCell ref="A12:D12"/>
    <mergeCell ref="A13:F13"/>
    <mergeCell ref="A14:F14"/>
    <mergeCell ref="A16:F16"/>
    <mergeCell ref="A10:F11"/>
    <mergeCell ref="A73:B73"/>
    <mergeCell ref="A72:D72"/>
    <mergeCell ref="C18:F18"/>
    <mergeCell ref="A75:D75"/>
    <mergeCell ref="E75:F75"/>
    <mergeCell ref="A76:D76"/>
    <mergeCell ref="E76:F76"/>
    <mergeCell ref="A17:F17"/>
    <mergeCell ref="B19:C19"/>
    <mergeCell ref="B69:C69"/>
    <mergeCell ref="E72:F72"/>
    <mergeCell ref="E71:F71"/>
  </mergeCells>
  <phoneticPr fontId="2" type="noConversion"/>
  <printOptions horizontalCentered="1"/>
  <pageMargins left="0.55118110236220474" right="0.55118110236220474" top="0.59055118110236227" bottom="0.39370078740157483" header="0.31496062992125984" footer="0.11811023622047245"/>
  <pageSetup paperSize="9" scale="70" orientation="portrait" r:id="rId1"/>
  <headerFooter alignWithMargins="0"/>
  <rowBreaks count="1" manualBreakCount="1">
    <brk id="57" max="5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2"/>
  <sheetViews>
    <sheetView showGridLines="0" tabSelected="1" view="pageBreakPreview" topLeftCell="A52" zoomScaleNormal="100" zoomScaleSheetLayoutView="100" workbookViewId="0">
      <selection activeCell="O19" sqref="O19"/>
    </sheetView>
  </sheetViews>
  <sheetFormatPr defaultRowHeight="12.75" x14ac:dyDescent="0.2"/>
  <cols>
    <col min="1" max="1" width="5.7109375" style="15" customWidth="1"/>
    <col min="2" max="2" width="3.140625" style="16" customWidth="1"/>
    <col min="3" max="3" width="2.7109375" style="16" customWidth="1"/>
    <col min="4" max="4" width="52.140625" style="16" customWidth="1"/>
    <col min="5" max="5" width="3.5703125" style="63" customWidth="1"/>
    <col min="6" max="6" width="11.85546875" style="15" customWidth="1"/>
    <col min="7" max="7" width="12.85546875" style="15" customWidth="1"/>
    <col min="8" max="16384" width="9.140625" style="15"/>
  </cols>
  <sheetData>
    <row r="1" spans="1:7" x14ac:dyDescent="0.2">
      <c r="A1" s="119"/>
      <c r="B1" s="63"/>
      <c r="C1" s="63"/>
      <c r="D1" s="63"/>
      <c r="E1" s="120"/>
      <c r="F1" s="119"/>
      <c r="G1" s="119"/>
    </row>
    <row r="2" spans="1:7" x14ac:dyDescent="0.2">
      <c r="E2" s="173" t="s">
        <v>100</v>
      </c>
      <c r="F2" s="174"/>
      <c r="G2" s="174"/>
    </row>
    <row r="3" spans="1:7" x14ac:dyDescent="0.2">
      <c r="E3" s="175" t="s">
        <v>129</v>
      </c>
      <c r="F3" s="176"/>
      <c r="G3" s="176"/>
    </row>
    <row r="5" spans="1:7" x14ac:dyDescent="0.2">
      <c r="A5" s="180" t="s">
        <v>98</v>
      </c>
      <c r="B5" s="181"/>
      <c r="C5" s="181"/>
      <c r="D5" s="181"/>
      <c r="E5" s="181"/>
      <c r="F5" s="179"/>
      <c r="G5" s="179"/>
    </row>
    <row r="6" spans="1:7" x14ac:dyDescent="0.2">
      <c r="A6" s="176"/>
      <c r="B6" s="176"/>
      <c r="C6" s="176"/>
      <c r="D6" s="176"/>
      <c r="E6" s="176"/>
      <c r="F6" s="176"/>
      <c r="G6" s="176"/>
    </row>
    <row r="7" spans="1:7" x14ac:dyDescent="0.2">
      <c r="A7" s="177" t="s">
        <v>181</v>
      </c>
      <c r="B7" s="178"/>
      <c r="C7" s="178"/>
      <c r="D7" s="178"/>
      <c r="E7" s="178"/>
      <c r="F7" s="179"/>
      <c r="G7" s="179"/>
    </row>
    <row r="8" spans="1:7" x14ac:dyDescent="0.2">
      <c r="A8" s="177" t="s">
        <v>130</v>
      </c>
      <c r="B8" s="178"/>
      <c r="C8" s="178"/>
      <c r="D8" s="178"/>
      <c r="E8" s="178"/>
      <c r="F8" s="179"/>
      <c r="G8" s="179"/>
    </row>
    <row r="9" spans="1:7" ht="12.75" customHeight="1" x14ac:dyDescent="0.2">
      <c r="A9" s="177" t="s">
        <v>177</v>
      </c>
      <c r="B9" s="178"/>
      <c r="C9" s="178"/>
      <c r="D9" s="178"/>
      <c r="E9" s="178"/>
      <c r="F9" s="179"/>
      <c r="G9" s="179"/>
    </row>
    <row r="10" spans="1:7" x14ac:dyDescent="0.2">
      <c r="A10" s="152" t="s">
        <v>153</v>
      </c>
      <c r="B10" s="172"/>
      <c r="C10" s="172"/>
      <c r="D10" s="172"/>
      <c r="E10" s="172"/>
      <c r="F10" s="191"/>
      <c r="G10" s="191"/>
    </row>
    <row r="11" spans="1:7" x14ac:dyDescent="0.2">
      <c r="A11" s="190"/>
      <c r="B11" s="179"/>
      <c r="C11" s="179"/>
      <c r="D11" s="179"/>
      <c r="E11" s="179"/>
    </row>
    <row r="12" spans="1:7" x14ac:dyDescent="0.2">
      <c r="A12" s="180" t="s">
        <v>1</v>
      </c>
      <c r="B12" s="181"/>
      <c r="C12" s="181"/>
      <c r="D12" s="181"/>
      <c r="E12" s="181"/>
      <c r="F12" s="192"/>
      <c r="G12" s="192"/>
    </row>
    <row r="13" spans="1:7" x14ac:dyDescent="0.2">
      <c r="A13" s="180" t="s">
        <v>184</v>
      </c>
      <c r="B13" s="181"/>
      <c r="C13" s="181"/>
      <c r="D13" s="181"/>
      <c r="E13" s="181"/>
      <c r="F13" s="192"/>
      <c r="G13" s="192"/>
    </row>
    <row r="14" spans="1:7" x14ac:dyDescent="0.2">
      <c r="A14" s="193" t="s">
        <v>185</v>
      </c>
      <c r="B14" s="178"/>
      <c r="C14" s="178"/>
      <c r="D14" s="178"/>
      <c r="E14" s="178"/>
      <c r="F14" s="179"/>
      <c r="G14" s="179"/>
    </row>
    <row r="15" spans="1:7" x14ac:dyDescent="0.2">
      <c r="A15" s="177" t="s">
        <v>4</v>
      </c>
      <c r="B15" s="177"/>
      <c r="C15" s="177"/>
      <c r="D15" s="177"/>
      <c r="E15" s="177"/>
      <c r="F15" s="179"/>
      <c r="G15" s="179"/>
    </row>
    <row r="16" spans="1:7" x14ac:dyDescent="0.2">
      <c r="A16" s="13"/>
      <c r="B16" s="13"/>
      <c r="C16" s="13"/>
      <c r="D16" s="13"/>
      <c r="E16" s="13"/>
      <c r="F16" s="139"/>
      <c r="G16" s="139"/>
    </row>
    <row r="17" spans="1:7" x14ac:dyDescent="0.2">
      <c r="A17" s="177"/>
      <c r="B17" s="177"/>
      <c r="C17" s="177"/>
      <c r="D17" s="177"/>
      <c r="E17" s="177"/>
      <c r="F17" s="179"/>
      <c r="G17" s="179"/>
    </row>
    <row r="18" spans="1:7" ht="12.75" customHeight="1" x14ac:dyDescent="0.2">
      <c r="A18" s="11"/>
      <c r="B18" s="13"/>
      <c r="C18" s="13"/>
      <c r="D18" s="166" t="s">
        <v>180</v>
      </c>
      <c r="E18" s="166"/>
      <c r="F18" s="166"/>
      <c r="G18" s="166"/>
    </row>
    <row r="19" spans="1:7" ht="67.5" customHeight="1" x14ac:dyDescent="0.2">
      <c r="A19" s="3" t="s">
        <v>5</v>
      </c>
      <c r="B19" s="182" t="s">
        <v>6</v>
      </c>
      <c r="C19" s="183"/>
      <c r="D19" s="184"/>
      <c r="E19" s="2" t="s">
        <v>7</v>
      </c>
      <c r="F19" s="1" t="s">
        <v>8</v>
      </c>
      <c r="G19" s="1" t="s">
        <v>9</v>
      </c>
    </row>
    <row r="20" spans="1:7" s="16" customFormat="1" ht="12.75" customHeight="1" x14ac:dyDescent="0.2">
      <c r="A20" s="1" t="s">
        <v>10</v>
      </c>
      <c r="B20" s="17" t="s">
        <v>11</v>
      </c>
      <c r="C20" s="45"/>
      <c r="D20" s="18"/>
      <c r="E20" s="8"/>
      <c r="F20" s="144">
        <f>F27+F23</f>
        <v>29101.629999999997</v>
      </c>
      <c r="G20" s="144">
        <f>G27+G23</f>
        <v>29725.64</v>
      </c>
    </row>
    <row r="21" spans="1:7" s="16" customFormat="1" ht="12.75" customHeight="1" x14ac:dyDescent="0.2">
      <c r="A21" s="44" t="s">
        <v>12</v>
      </c>
      <c r="B21" s="52" t="s">
        <v>104</v>
      </c>
      <c r="C21" s="21"/>
      <c r="D21" s="22"/>
      <c r="E21" s="8"/>
      <c r="F21" s="146">
        <v>0</v>
      </c>
      <c r="G21" s="146">
        <v>0</v>
      </c>
    </row>
    <row r="22" spans="1:7" s="16" customFormat="1" ht="12.75" customHeight="1" x14ac:dyDescent="0.2">
      <c r="A22" s="36" t="s">
        <v>13</v>
      </c>
      <c r="B22" s="10"/>
      <c r="C22" s="64" t="s">
        <v>14</v>
      </c>
      <c r="D22" s="38"/>
      <c r="E22" s="39"/>
      <c r="F22" s="19"/>
      <c r="G22" s="19"/>
    </row>
    <row r="23" spans="1:7" s="16" customFormat="1" ht="12.75" customHeight="1" x14ac:dyDescent="0.2">
      <c r="A23" s="36" t="s">
        <v>15</v>
      </c>
      <c r="B23" s="10"/>
      <c r="C23" s="64" t="s">
        <v>132</v>
      </c>
      <c r="D23" s="43"/>
      <c r="E23" s="65"/>
      <c r="F23" s="147">
        <v>218.82</v>
      </c>
      <c r="G23" s="147">
        <v>298.29000000000002</v>
      </c>
    </row>
    <row r="24" spans="1:7" s="16" customFormat="1" ht="12.75" customHeight="1" x14ac:dyDescent="0.2">
      <c r="A24" s="36" t="s">
        <v>16</v>
      </c>
      <c r="B24" s="10"/>
      <c r="C24" s="64" t="s">
        <v>17</v>
      </c>
      <c r="D24" s="43"/>
      <c r="E24" s="65"/>
      <c r="F24" s="19"/>
      <c r="G24" s="19"/>
    </row>
    <row r="25" spans="1:7" s="16" customFormat="1" ht="12.75" customHeight="1" x14ac:dyDescent="0.2">
      <c r="A25" s="36" t="s">
        <v>18</v>
      </c>
      <c r="B25" s="10"/>
      <c r="C25" s="64" t="s">
        <v>141</v>
      </c>
      <c r="D25" s="43"/>
      <c r="E25" s="66"/>
      <c r="F25" s="19"/>
      <c r="G25" s="19"/>
    </row>
    <row r="26" spans="1:7" s="16" customFormat="1" ht="12.75" customHeight="1" x14ac:dyDescent="0.2">
      <c r="A26" s="125" t="s">
        <v>97</v>
      </c>
      <c r="B26" s="10"/>
      <c r="C26" s="37" t="s">
        <v>85</v>
      </c>
      <c r="D26" s="38"/>
      <c r="E26" s="66"/>
      <c r="F26" s="136"/>
      <c r="G26" s="136"/>
    </row>
    <row r="27" spans="1:7" s="16" customFormat="1" ht="12.75" customHeight="1" x14ac:dyDescent="0.2">
      <c r="A27" s="30" t="s">
        <v>19</v>
      </c>
      <c r="B27" s="31" t="s">
        <v>20</v>
      </c>
      <c r="C27" s="32"/>
      <c r="D27" s="33"/>
      <c r="E27" s="66"/>
      <c r="F27" s="146">
        <f>F29+F32+F35</f>
        <v>28882.809999999998</v>
      </c>
      <c r="G27" s="146">
        <f>G29+G32+G35</f>
        <v>29427.35</v>
      </c>
    </row>
    <row r="28" spans="1:7" s="16" customFormat="1" ht="12.75" customHeight="1" x14ac:dyDescent="0.2">
      <c r="A28" s="36" t="s">
        <v>21</v>
      </c>
      <c r="B28" s="10"/>
      <c r="C28" s="64" t="s">
        <v>22</v>
      </c>
      <c r="D28" s="43"/>
      <c r="E28" s="65"/>
      <c r="F28" s="19"/>
      <c r="G28" s="19"/>
    </row>
    <row r="29" spans="1:7" s="16" customFormat="1" ht="12.75" customHeight="1" x14ac:dyDescent="0.2">
      <c r="A29" s="36" t="s">
        <v>23</v>
      </c>
      <c r="B29" s="10"/>
      <c r="C29" s="64" t="s">
        <v>24</v>
      </c>
      <c r="D29" s="43"/>
      <c r="E29" s="65"/>
      <c r="F29" s="143">
        <v>14792.4</v>
      </c>
      <c r="G29" s="66">
        <v>15010.89</v>
      </c>
    </row>
    <row r="30" spans="1:7" s="16" customFormat="1" ht="12.75" customHeight="1" x14ac:dyDescent="0.2">
      <c r="A30" s="36" t="s">
        <v>25</v>
      </c>
      <c r="B30" s="10"/>
      <c r="C30" s="64" t="s">
        <v>26</v>
      </c>
      <c r="D30" s="43"/>
      <c r="E30" s="65"/>
      <c r="F30" s="19"/>
      <c r="G30" s="19"/>
    </row>
    <row r="31" spans="1:7" s="16" customFormat="1" ht="12.75" customHeight="1" x14ac:dyDescent="0.2">
      <c r="A31" s="36" t="s">
        <v>27</v>
      </c>
      <c r="B31" s="10"/>
      <c r="C31" s="64" t="s">
        <v>28</v>
      </c>
      <c r="D31" s="43"/>
      <c r="E31" s="65"/>
      <c r="F31" s="19"/>
      <c r="G31" s="19"/>
    </row>
    <row r="32" spans="1:7" s="16" customFormat="1" ht="12.75" customHeight="1" x14ac:dyDescent="0.2">
      <c r="A32" s="36" t="s">
        <v>29</v>
      </c>
      <c r="B32" s="10"/>
      <c r="C32" s="64" t="s">
        <v>30</v>
      </c>
      <c r="D32" s="43"/>
      <c r="E32" s="65"/>
      <c r="F32" s="66">
        <v>12618.38</v>
      </c>
      <c r="G32" s="66">
        <v>12685.02</v>
      </c>
    </row>
    <row r="33" spans="1:7" s="16" customFormat="1" ht="12.75" customHeight="1" x14ac:dyDescent="0.2">
      <c r="A33" s="36" t="s">
        <v>31</v>
      </c>
      <c r="B33" s="10"/>
      <c r="C33" s="64" t="s">
        <v>32</v>
      </c>
      <c r="D33" s="43"/>
      <c r="E33" s="65"/>
      <c r="F33" s="19"/>
      <c r="G33" s="19"/>
    </row>
    <row r="34" spans="1:7" s="16" customFormat="1" ht="12.75" customHeight="1" x14ac:dyDescent="0.2">
      <c r="A34" s="36" t="s">
        <v>33</v>
      </c>
      <c r="B34" s="10"/>
      <c r="C34" s="64" t="s">
        <v>34</v>
      </c>
      <c r="D34" s="43"/>
      <c r="E34" s="65"/>
      <c r="F34" s="19"/>
      <c r="G34" s="19"/>
    </row>
    <row r="35" spans="1:7" s="16" customFormat="1" ht="12.75" customHeight="1" x14ac:dyDescent="0.2">
      <c r="A35" s="36" t="s">
        <v>35</v>
      </c>
      <c r="B35" s="10"/>
      <c r="C35" s="64" t="s">
        <v>36</v>
      </c>
      <c r="D35" s="43"/>
      <c r="E35" s="65"/>
      <c r="F35" s="143">
        <v>1472.03</v>
      </c>
      <c r="G35" s="143">
        <v>1731.44</v>
      </c>
    </row>
    <row r="36" spans="1:7" s="16" customFormat="1" ht="12.75" customHeight="1" x14ac:dyDescent="0.2">
      <c r="A36" s="36" t="s">
        <v>37</v>
      </c>
      <c r="B36" s="40"/>
      <c r="C36" s="67" t="s">
        <v>131</v>
      </c>
      <c r="D36" s="68"/>
      <c r="E36" s="65"/>
      <c r="F36" s="19"/>
      <c r="G36" s="19"/>
    </row>
    <row r="37" spans="1:7" s="16" customFormat="1" ht="12.75" customHeight="1" x14ac:dyDescent="0.2">
      <c r="A37" s="36" t="s">
        <v>38</v>
      </c>
      <c r="B37" s="10"/>
      <c r="C37" s="64" t="s">
        <v>156</v>
      </c>
      <c r="D37" s="43"/>
      <c r="E37" s="66"/>
      <c r="F37" s="19"/>
      <c r="G37" s="19"/>
    </row>
    <row r="38" spans="1:7" s="16" customFormat="1" ht="12.75" customHeight="1" x14ac:dyDescent="0.2">
      <c r="A38" s="44" t="s">
        <v>39</v>
      </c>
      <c r="B38" s="9" t="s">
        <v>40</v>
      </c>
      <c r="C38" s="9"/>
      <c r="D38" s="66"/>
      <c r="E38" s="66"/>
      <c r="F38" s="19"/>
      <c r="G38" s="19"/>
    </row>
    <row r="39" spans="1:7" s="129" customFormat="1" ht="12.75" customHeight="1" x14ac:dyDescent="0.2">
      <c r="A39" s="80" t="s">
        <v>48</v>
      </c>
      <c r="B39" s="6" t="s">
        <v>166</v>
      </c>
      <c r="C39" s="6"/>
      <c r="D39" s="84"/>
      <c r="E39" s="131"/>
      <c r="F39" s="85"/>
      <c r="G39" s="85"/>
    </row>
    <row r="40" spans="1:7" s="16" customFormat="1" ht="12.75" customHeight="1" x14ac:dyDescent="0.2">
      <c r="A40" s="1" t="s">
        <v>49</v>
      </c>
      <c r="B40" s="17" t="s">
        <v>163</v>
      </c>
      <c r="C40" s="45"/>
      <c r="D40" s="18"/>
      <c r="E40" s="65"/>
      <c r="F40" s="19"/>
      <c r="G40" s="19"/>
    </row>
    <row r="41" spans="1:7" s="16" customFormat="1" ht="12.75" customHeight="1" x14ac:dyDescent="0.2">
      <c r="A41" s="3" t="s">
        <v>50</v>
      </c>
      <c r="B41" s="93" t="s">
        <v>51</v>
      </c>
      <c r="C41" s="47"/>
      <c r="D41" s="94"/>
      <c r="E41" s="66"/>
      <c r="F41" s="141">
        <f>F42+F48+F49+F57</f>
        <v>30742.35</v>
      </c>
      <c r="G41" s="141">
        <f>G42+G48+G49+G57</f>
        <v>15154.05</v>
      </c>
    </row>
    <row r="42" spans="1:7" s="16" customFormat="1" ht="12.75" customHeight="1" x14ac:dyDescent="0.2">
      <c r="A42" s="80" t="s">
        <v>12</v>
      </c>
      <c r="B42" s="72" t="s">
        <v>52</v>
      </c>
      <c r="C42" s="74"/>
      <c r="D42" s="95"/>
      <c r="E42" s="66"/>
      <c r="F42" s="146">
        <f>F44</f>
        <v>0</v>
      </c>
      <c r="G42" s="146">
        <f>G44</f>
        <v>0</v>
      </c>
    </row>
    <row r="43" spans="1:7" s="16" customFormat="1" ht="12.75" customHeight="1" x14ac:dyDescent="0.2">
      <c r="A43" s="25" t="s">
        <v>13</v>
      </c>
      <c r="B43" s="40"/>
      <c r="C43" s="67" t="s">
        <v>53</v>
      </c>
      <c r="D43" s="68"/>
      <c r="E43" s="65"/>
      <c r="F43" s="19"/>
      <c r="G43" s="19"/>
    </row>
    <row r="44" spans="1:7" s="16" customFormat="1" ht="12.75" customHeight="1" x14ac:dyDescent="0.2">
      <c r="A44" s="25" t="s">
        <v>15</v>
      </c>
      <c r="B44" s="40"/>
      <c r="C44" s="67" t="s">
        <v>95</v>
      </c>
      <c r="D44" s="68"/>
      <c r="E44" s="65"/>
      <c r="F44" s="143">
        <v>0</v>
      </c>
      <c r="G44" s="143">
        <v>0</v>
      </c>
    </row>
    <row r="45" spans="1:7" s="16" customFormat="1" x14ac:dyDescent="0.2">
      <c r="A45" s="25" t="s">
        <v>16</v>
      </c>
      <c r="B45" s="40"/>
      <c r="C45" s="67" t="s">
        <v>133</v>
      </c>
      <c r="D45" s="68"/>
      <c r="E45" s="65"/>
      <c r="F45" s="19"/>
      <c r="G45" s="19"/>
    </row>
    <row r="46" spans="1:7" s="16" customFormat="1" x14ac:dyDescent="0.2">
      <c r="A46" s="25" t="s">
        <v>18</v>
      </c>
      <c r="B46" s="40"/>
      <c r="C46" s="67" t="s">
        <v>151</v>
      </c>
      <c r="D46" s="68"/>
      <c r="E46" s="65"/>
      <c r="F46" s="19"/>
      <c r="G46" s="19"/>
    </row>
    <row r="47" spans="1:7" s="16" customFormat="1" ht="12.75" customHeight="1" x14ac:dyDescent="0.2">
      <c r="A47" s="25" t="s">
        <v>97</v>
      </c>
      <c r="B47" s="47"/>
      <c r="C47" s="201" t="s">
        <v>165</v>
      </c>
      <c r="D47" s="189"/>
      <c r="E47" s="65"/>
      <c r="F47" s="19"/>
      <c r="G47" s="19"/>
    </row>
    <row r="48" spans="1:7" s="16" customFormat="1" ht="12.75" customHeight="1" x14ac:dyDescent="0.2">
      <c r="A48" s="80" t="s">
        <v>19</v>
      </c>
      <c r="B48" s="96" t="s">
        <v>123</v>
      </c>
      <c r="C48" s="77"/>
      <c r="D48" s="97"/>
      <c r="E48" s="66"/>
      <c r="F48" s="146">
        <v>74.180000000000007</v>
      </c>
      <c r="G48" s="146">
        <v>107.21</v>
      </c>
    </row>
    <row r="49" spans="1:7" s="16" customFormat="1" ht="12.75" customHeight="1" x14ac:dyDescent="0.2">
      <c r="A49" s="80" t="s">
        <v>39</v>
      </c>
      <c r="B49" s="72" t="s">
        <v>105</v>
      </c>
      <c r="C49" s="74"/>
      <c r="D49" s="95"/>
      <c r="E49" s="66"/>
      <c r="F49" s="146">
        <f>F53+F54</f>
        <v>30315.75</v>
      </c>
      <c r="G49" s="146">
        <f>G53+G54</f>
        <v>14819.74</v>
      </c>
    </row>
    <row r="50" spans="1:7" s="16" customFormat="1" ht="12.75" customHeight="1" x14ac:dyDescent="0.2">
      <c r="A50" s="25" t="s">
        <v>41</v>
      </c>
      <c r="B50" s="74"/>
      <c r="C50" s="126" t="s">
        <v>87</v>
      </c>
      <c r="D50" s="76"/>
      <c r="E50" s="66"/>
      <c r="F50" s="19"/>
      <c r="G50" s="19"/>
    </row>
    <row r="51" spans="1:7" s="16" customFormat="1" ht="12.75" customHeight="1" x14ac:dyDescent="0.2">
      <c r="A51" s="127" t="s">
        <v>42</v>
      </c>
      <c r="B51" s="40"/>
      <c r="C51" s="67" t="s">
        <v>54</v>
      </c>
      <c r="D51" s="41"/>
      <c r="E51" s="89"/>
      <c r="F51" s="90"/>
      <c r="G51" s="90"/>
    </row>
    <row r="52" spans="1:7" s="16" customFormat="1" ht="12.75" customHeight="1" x14ac:dyDescent="0.2">
      <c r="A52" s="25" t="s">
        <v>43</v>
      </c>
      <c r="B52" s="40"/>
      <c r="C52" s="67" t="s">
        <v>55</v>
      </c>
      <c r="D52" s="68"/>
      <c r="E52" s="70"/>
      <c r="F52" s="136"/>
      <c r="G52" s="136"/>
    </row>
    <row r="53" spans="1:7" s="16" customFormat="1" ht="12.75" customHeight="1" x14ac:dyDescent="0.2">
      <c r="A53" s="25" t="s">
        <v>44</v>
      </c>
      <c r="B53" s="40"/>
      <c r="C53" s="201" t="s">
        <v>94</v>
      </c>
      <c r="D53" s="189"/>
      <c r="E53" s="66"/>
      <c r="F53" s="145">
        <v>690</v>
      </c>
      <c r="G53" s="145"/>
    </row>
    <row r="54" spans="1:7" s="16" customFormat="1" ht="12.75" customHeight="1" x14ac:dyDescent="0.2">
      <c r="A54" s="25" t="s">
        <v>45</v>
      </c>
      <c r="B54" s="40"/>
      <c r="C54" s="67" t="s">
        <v>88</v>
      </c>
      <c r="D54" s="68"/>
      <c r="E54" s="66"/>
      <c r="F54" s="145">
        <v>29625.75</v>
      </c>
      <c r="G54" s="145">
        <v>14819.74</v>
      </c>
    </row>
    <row r="55" spans="1:7" s="16" customFormat="1" ht="12.75" customHeight="1" x14ac:dyDescent="0.2">
      <c r="A55" s="25" t="s">
        <v>46</v>
      </c>
      <c r="B55" s="40"/>
      <c r="C55" s="67" t="s">
        <v>56</v>
      </c>
      <c r="D55" s="68"/>
      <c r="E55" s="66"/>
      <c r="F55" s="19"/>
      <c r="G55" s="19"/>
    </row>
    <row r="56" spans="1:7" s="16" customFormat="1" ht="12.75" customHeight="1" x14ac:dyDescent="0.2">
      <c r="A56" s="80" t="s">
        <v>48</v>
      </c>
      <c r="B56" s="6" t="s">
        <v>57</v>
      </c>
      <c r="C56" s="6"/>
      <c r="D56" s="84"/>
      <c r="E56" s="70"/>
      <c r="F56" s="19"/>
      <c r="G56" s="19"/>
    </row>
    <row r="57" spans="1:7" s="16" customFormat="1" ht="12.75" customHeight="1" x14ac:dyDescent="0.2">
      <c r="A57" s="80" t="s">
        <v>58</v>
      </c>
      <c r="B57" s="6" t="s">
        <v>59</v>
      </c>
      <c r="C57" s="6"/>
      <c r="D57" s="84"/>
      <c r="E57" s="66"/>
      <c r="F57" s="146">
        <v>352.42</v>
      </c>
      <c r="G57" s="146">
        <v>227.1</v>
      </c>
    </row>
    <row r="58" spans="1:7" s="16" customFormat="1" ht="16.5" customHeight="1" x14ac:dyDescent="0.2">
      <c r="A58" s="44"/>
      <c r="B58" s="9" t="s">
        <v>60</v>
      </c>
      <c r="C58" s="10"/>
      <c r="D58" s="66"/>
      <c r="E58" s="66"/>
      <c r="F58" s="142">
        <f>F41+F20</f>
        <v>59843.979999999996</v>
      </c>
      <c r="G58" s="142">
        <f>G41+G20</f>
        <v>44879.69</v>
      </c>
    </row>
    <row r="59" spans="1:7" s="16" customFormat="1" ht="12.75" customHeight="1" x14ac:dyDescent="0.2">
      <c r="A59" s="1" t="s">
        <v>61</v>
      </c>
      <c r="B59" s="17" t="s">
        <v>62</v>
      </c>
      <c r="C59" s="17"/>
      <c r="D59" s="116"/>
      <c r="E59" s="66"/>
      <c r="F59" s="141">
        <f>F60+F61+F63</f>
        <v>29353.84</v>
      </c>
      <c r="G59" s="141">
        <f>G60+G61+G63</f>
        <v>29952.739999999998</v>
      </c>
    </row>
    <row r="60" spans="1:7" s="16" customFormat="1" ht="12.75" customHeight="1" x14ac:dyDescent="0.2">
      <c r="A60" s="44" t="s">
        <v>12</v>
      </c>
      <c r="B60" s="9" t="s">
        <v>63</v>
      </c>
      <c r="C60" s="9"/>
      <c r="D60" s="66"/>
      <c r="E60" s="66"/>
      <c r="F60" s="136">
        <v>0.87</v>
      </c>
      <c r="G60" s="136">
        <v>0.87</v>
      </c>
    </row>
    <row r="61" spans="1:7" s="16" customFormat="1" ht="12.75" customHeight="1" x14ac:dyDescent="0.2">
      <c r="A61" s="30" t="s">
        <v>19</v>
      </c>
      <c r="B61" s="31" t="s">
        <v>64</v>
      </c>
      <c r="C61" s="32"/>
      <c r="D61" s="33"/>
      <c r="E61" s="118"/>
      <c r="F61" s="137">
        <v>29151.11</v>
      </c>
      <c r="G61" s="137">
        <v>29724.77</v>
      </c>
    </row>
    <row r="62" spans="1:7" s="16" customFormat="1" ht="12.75" customHeight="1" x14ac:dyDescent="0.2">
      <c r="A62" s="44" t="s">
        <v>39</v>
      </c>
      <c r="B62" s="185" t="s">
        <v>116</v>
      </c>
      <c r="C62" s="186"/>
      <c r="D62" s="187"/>
      <c r="E62" s="66"/>
      <c r="F62" s="19"/>
      <c r="G62" s="19"/>
    </row>
    <row r="63" spans="1:7" s="16" customFormat="1" ht="12.75" customHeight="1" x14ac:dyDescent="0.2">
      <c r="A63" s="44" t="s">
        <v>101</v>
      </c>
      <c r="B63" s="9" t="s">
        <v>65</v>
      </c>
      <c r="C63" s="10"/>
      <c r="D63" s="8"/>
      <c r="E63" s="66"/>
      <c r="F63" s="140">
        <v>201.86</v>
      </c>
      <c r="G63" s="140">
        <v>227.1</v>
      </c>
    </row>
    <row r="64" spans="1:7" s="16" customFormat="1" ht="12.75" customHeight="1" x14ac:dyDescent="0.2">
      <c r="A64" s="1" t="s">
        <v>66</v>
      </c>
      <c r="B64" s="17" t="s">
        <v>67</v>
      </c>
      <c r="C64" s="45"/>
      <c r="D64" s="18"/>
      <c r="E64" s="66"/>
      <c r="F64" s="141">
        <f>F69</f>
        <v>24922.6</v>
      </c>
      <c r="G64" s="141">
        <f>G69</f>
        <v>10241.42</v>
      </c>
    </row>
    <row r="65" spans="1:7" s="16" customFormat="1" ht="12.75" customHeight="1" x14ac:dyDescent="0.2">
      <c r="A65" s="44" t="s">
        <v>12</v>
      </c>
      <c r="B65" s="52" t="s">
        <v>68</v>
      </c>
      <c r="C65" s="53"/>
      <c r="D65" s="23"/>
      <c r="E65" s="66"/>
      <c r="F65" s="19"/>
      <c r="G65" s="19"/>
    </row>
    <row r="66" spans="1:7" s="16" customFormat="1" x14ac:dyDescent="0.2">
      <c r="A66" s="36" t="s">
        <v>13</v>
      </c>
      <c r="B66" s="57"/>
      <c r="C66" s="64" t="s">
        <v>106</v>
      </c>
      <c r="D66" s="73"/>
      <c r="E66" s="70"/>
      <c r="F66" s="19"/>
      <c r="G66" s="19"/>
    </row>
    <row r="67" spans="1:7" s="16" customFormat="1" ht="12.75" customHeight="1" x14ac:dyDescent="0.2">
      <c r="A67" s="36" t="s">
        <v>15</v>
      </c>
      <c r="B67" s="10"/>
      <c r="C67" s="64" t="s">
        <v>69</v>
      </c>
      <c r="D67" s="43"/>
      <c r="E67" s="66"/>
      <c r="F67" s="19"/>
      <c r="G67" s="19"/>
    </row>
    <row r="68" spans="1:7" s="16" customFormat="1" ht="12.75" customHeight="1" x14ac:dyDescent="0.2">
      <c r="A68" s="36" t="s">
        <v>112</v>
      </c>
      <c r="B68" s="10"/>
      <c r="C68" s="64" t="s">
        <v>70</v>
      </c>
      <c r="D68" s="43"/>
      <c r="E68" s="71"/>
      <c r="F68" s="19"/>
      <c r="G68" s="19"/>
    </row>
    <row r="69" spans="1:7" s="86" customFormat="1" ht="12.75" customHeight="1" x14ac:dyDescent="0.2">
      <c r="A69" s="80" t="s">
        <v>19</v>
      </c>
      <c r="B69" s="81" t="s">
        <v>71</v>
      </c>
      <c r="C69" s="82"/>
      <c r="D69" s="83"/>
      <c r="E69" s="84"/>
      <c r="F69" s="144">
        <f>F80+F81+F82</f>
        <v>24922.6</v>
      </c>
      <c r="G69" s="144">
        <f>G80+G81+G82</f>
        <v>10241.42</v>
      </c>
    </row>
    <row r="70" spans="1:7" s="16" customFormat="1" ht="12.75" customHeight="1" x14ac:dyDescent="0.2">
      <c r="A70" s="36" t="s">
        <v>21</v>
      </c>
      <c r="B70" s="10"/>
      <c r="C70" s="64" t="s">
        <v>109</v>
      </c>
      <c r="D70" s="38"/>
      <c r="E70" s="66"/>
      <c r="F70" s="19"/>
      <c r="G70" s="19"/>
    </row>
    <row r="71" spans="1:7" s="16" customFormat="1" ht="12.75" customHeight="1" x14ac:dyDescent="0.2">
      <c r="A71" s="36" t="s">
        <v>23</v>
      </c>
      <c r="B71" s="57"/>
      <c r="C71" s="64" t="s">
        <v>119</v>
      </c>
      <c r="D71" s="73"/>
      <c r="E71" s="70"/>
      <c r="F71" s="19"/>
      <c r="G71" s="19"/>
    </row>
    <row r="72" spans="1:7" s="16" customFormat="1" x14ac:dyDescent="0.2">
      <c r="A72" s="36" t="s">
        <v>25</v>
      </c>
      <c r="B72" s="57"/>
      <c r="C72" s="64" t="s">
        <v>107</v>
      </c>
      <c r="D72" s="73"/>
      <c r="E72" s="70"/>
      <c r="F72" s="19"/>
      <c r="G72" s="19"/>
    </row>
    <row r="73" spans="1:7" s="16" customFormat="1" x14ac:dyDescent="0.2">
      <c r="A73" s="124" t="s">
        <v>27</v>
      </c>
      <c r="B73" s="74"/>
      <c r="C73" s="75" t="s">
        <v>89</v>
      </c>
      <c r="D73" s="76"/>
      <c r="E73" s="70"/>
      <c r="F73" s="19"/>
      <c r="G73" s="19"/>
    </row>
    <row r="74" spans="1:7" s="16" customFormat="1" x14ac:dyDescent="0.2">
      <c r="A74" s="44" t="s">
        <v>29</v>
      </c>
      <c r="B74" s="37"/>
      <c r="C74" s="37" t="s">
        <v>90</v>
      </c>
      <c r="D74" s="38"/>
      <c r="E74" s="122"/>
      <c r="F74" s="19"/>
      <c r="G74" s="19"/>
    </row>
    <row r="75" spans="1:7" s="16" customFormat="1" ht="12.75" customHeight="1" x14ac:dyDescent="0.2">
      <c r="A75" s="128" t="s">
        <v>31</v>
      </c>
      <c r="B75" s="82"/>
      <c r="C75" s="123" t="s">
        <v>108</v>
      </c>
      <c r="D75" s="88"/>
      <c r="E75" s="66"/>
      <c r="F75" s="19"/>
      <c r="G75" s="19"/>
    </row>
    <row r="76" spans="1:7" s="16" customFormat="1" ht="12.75" customHeight="1" x14ac:dyDescent="0.2">
      <c r="A76" s="25" t="s">
        <v>159</v>
      </c>
      <c r="B76" s="40"/>
      <c r="C76" s="41"/>
      <c r="D76" s="68" t="s">
        <v>72</v>
      </c>
      <c r="E76" s="70"/>
      <c r="F76" s="19"/>
      <c r="G76" s="19"/>
    </row>
    <row r="77" spans="1:7" s="16" customFormat="1" ht="12.75" customHeight="1" x14ac:dyDescent="0.2">
      <c r="A77" s="25" t="s">
        <v>160</v>
      </c>
      <c r="B77" s="40"/>
      <c r="C77" s="41"/>
      <c r="D77" s="68" t="s">
        <v>73</v>
      </c>
      <c r="E77" s="65"/>
      <c r="F77" s="19"/>
      <c r="G77" s="19"/>
    </row>
    <row r="78" spans="1:7" s="16" customFormat="1" ht="12.75" customHeight="1" x14ac:dyDescent="0.2">
      <c r="A78" s="25" t="s">
        <v>33</v>
      </c>
      <c r="B78" s="77"/>
      <c r="C78" s="78" t="s">
        <v>74</v>
      </c>
      <c r="D78" s="79"/>
      <c r="E78" s="65"/>
      <c r="F78" s="19"/>
      <c r="G78" s="19"/>
    </row>
    <row r="79" spans="1:7" s="16" customFormat="1" ht="12.75" customHeight="1" x14ac:dyDescent="0.2">
      <c r="A79" s="25" t="s">
        <v>35</v>
      </c>
      <c r="B79" s="48"/>
      <c r="C79" s="67" t="s">
        <v>125</v>
      </c>
      <c r="D79" s="69"/>
      <c r="E79" s="70"/>
      <c r="F79" s="19"/>
      <c r="G79" s="19"/>
    </row>
    <row r="80" spans="1:7" s="16" customFormat="1" ht="12.75" customHeight="1" x14ac:dyDescent="0.2">
      <c r="A80" s="25" t="s">
        <v>37</v>
      </c>
      <c r="B80" s="10"/>
      <c r="C80" s="64" t="s">
        <v>75</v>
      </c>
      <c r="D80" s="43"/>
      <c r="E80" s="66"/>
      <c r="F80" s="143">
        <v>1947.66</v>
      </c>
      <c r="G80" s="143">
        <v>1458.26</v>
      </c>
    </row>
    <row r="81" spans="1:7" s="16" customFormat="1" ht="12.75" customHeight="1" x14ac:dyDescent="0.2">
      <c r="A81" s="25" t="s">
        <v>38</v>
      </c>
      <c r="B81" s="10"/>
      <c r="C81" s="64" t="s">
        <v>76</v>
      </c>
      <c r="D81" s="43"/>
      <c r="E81" s="66"/>
      <c r="F81" s="66">
        <v>14173.78</v>
      </c>
      <c r="G81" s="66"/>
    </row>
    <row r="82" spans="1:7" s="16" customFormat="1" ht="12.75" customHeight="1" x14ac:dyDescent="0.2">
      <c r="A82" s="36" t="s">
        <v>158</v>
      </c>
      <c r="B82" s="40"/>
      <c r="C82" s="67" t="s">
        <v>96</v>
      </c>
      <c r="D82" s="68"/>
      <c r="E82" s="66"/>
      <c r="F82" s="143">
        <v>8801.16</v>
      </c>
      <c r="G82" s="143">
        <v>8783.16</v>
      </c>
    </row>
    <row r="83" spans="1:7" s="16" customFormat="1" ht="12.75" customHeight="1" x14ac:dyDescent="0.2">
      <c r="A83" s="36" t="s">
        <v>161</v>
      </c>
      <c r="B83" s="10"/>
      <c r="C83" s="64" t="s">
        <v>77</v>
      </c>
      <c r="D83" s="43"/>
      <c r="E83" s="71"/>
      <c r="F83" s="19"/>
      <c r="G83" s="19"/>
    </row>
    <row r="84" spans="1:7" s="16" customFormat="1" ht="12.75" customHeight="1" x14ac:dyDescent="0.2">
      <c r="A84" s="1" t="s">
        <v>78</v>
      </c>
      <c r="B84" s="54" t="s">
        <v>79</v>
      </c>
      <c r="C84" s="55"/>
      <c r="D84" s="56"/>
      <c r="E84" s="71"/>
      <c r="F84" s="1">
        <f>F90</f>
        <v>5567.54</v>
      </c>
      <c r="G84" s="1">
        <f>G90</f>
        <v>4685.53</v>
      </c>
    </row>
    <row r="85" spans="1:7" s="16" customFormat="1" ht="12.75" customHeight="1" x14ac:dyDescent="0.2">
      <c r="A85" s="44" t="s">
        <v>12</v>
      </c>
      <c r="B85" s="9" t="s">
        <v>91</v>
      </c>
      <c r="C85" s="10"/>
      <c r="D85" s="8"/>
      <c r="E85" s="71"/>
      <c r="F85" s="19"/>
      <c r="G85" s="19"/>
    </row>
    <row r="86" spans="1:7" s="16" customFormat="1" ht="12.75" customHeight="1" x14ac:dyDescent="0.2">
      <c r="A86" s="44" t="s">
        <v>19</v>
      </c>
      <c r="B86" s="52" t="s">
        <v>80</v>
      </c>
      <c r="C86" s="53"/>
      <c r="D86" s="23"/>
      <c r="E86" s="66"/>
      <c r="F86" s="19"/>
      <c r="G86" s="19"/>
    </row>
    <row r="87" spans="1:7" s="16" customFormat="1" ht="12.75" customHeight="1" x14ac:dyDescent="0.2">
      <c r="A87" s="36" t="s">
        <v>21</v>
      </c>
      <c r="B87" s="10"/>
      <c r="C87" s="64" t="s">
        <v>81</v>
      </c>
      <c r="D87" s="43"/>
      <c r="E87" s="66"/>
      <c r="F87" s="19"/>
      <c r="G87" s="19"/>
    </row>
    <row r="88" spans="1:7" s="16" customFormat="1" ht="12.75" customHeight="1" x14ac:dyDescent="0.2">
      <c r="A88" s="36" t="s">
        <v>23</v>
      </c>
      <c r="B88" s="10"/>
      <c r="C88" s="64" t="s">
        <v>82</v>
      </c>
      <c r="D88" s="43"/>
      <c r="E88" s="66"/>
      <c r="F88" s="19"/>
      <c r="G88" s="19"/>
    </row>
    <row r="89" spans="1:7" s="16" customFormat="1" ht="12.75" customHeight="1" x14ac:dyDescent="0.2">
      <c r="A89" s="80" t="s">
        <v>39</v>
      </c>
      <c r="B89" s="41" t="s">
        <v>120</v>
      </c>
      <c r="C89" s="41"/>
      <c r="D89" s="42"/>
      <c r="E89" s="66"/>
      <c r="F89" s="19"/>
      <c r="G89" s="19"/>
    </row>
    <row r="90" spans="1:7" s="16" customFormat="1" ht="12.75" customHeight="1" x14ac:dyDescent="0.2">
      <c r="A90" s="30" t="s">
        <v>48</v>
      </c>
      <c r="B90" s="31" t="s">
        <v>83</v>
      </c>
      <c r="C90" s="32"/>
      <c r="D90" s="33"/>
      <c r="E90" s="66"/>
      <c r="F90" s="148">
        <f>F91+F92</f>
        <v>5567.54</v>
      </c>
      <c r="G90" s="148">
        <f>G91+G92</f>
        <v>4685.53</v>
      </c>
    </row>
    <row r="91" spans="1:7" s="16" customFormat="1" ht="12.75" customHeight="1" x14ac:dyDescent="0.2">
      <c r="A91" s="36" t="s">
        <v>134</v>
      </c>
      <c r="B91" s="45"/>
      <c r="C91" s="64" t="s">
        <v>117</v>
      </c>
      <c r="D91" s="14"/>
      <c r="E91" s="65"/>
      <c r="F91" s="66">
        <v>882.01</v>
      </c>
      <c r="G91" s="66">
        <v>2023.95</v>
      </c>
    </row>
    <row r="92" spans="1:7" s="16" customFormat="1" ht="12.75" customHeight="1" x14ac:dyDescent="0.2">
      <c r="A92" s="36" t="s">
        <v>135</v>
      </c>
      <c r="B92" s="45"/>
      <c r="C92" s="64" t="s">
        <v>118</v>
      </c>
      <c r="D92" s="14"/>
      <c r="E92" s="65"/>
      <c r="F92" s="66">
        <v>4685.53</v>
      </c>
      <c r="G92" s="66">
        <v>2661.58</v>
      </c>
    </row>
    <row r="93" spans="1:7" s="16" customFormat="1" ht="12.75" customHeight="1" x14ac:dyDescent="0.2">
      <c r="A93" s="1" t="s">
        <v>92</v>
      </c>
      <c r="B93" s="54" t="s">
        <v>93</v>
      </c>
      <c r="C93" s="56"/>
      <c r="D93" s="56"/>
      <c r="E93" s="65"/>
      <c r="F93" s="19"/>
      <c r="G93" s="19"/>
    </row>
    <row r="94" spans="1:7" s="16" customFormat="1" ht="25.5" customHeight="1" x14ac:dyDescent="0.2">
      <c r="A94" s="1"/>
      <c r="B94" s="156" t="s">
        <v>136</v>
      </c>
      <c r="C94" s="188"/>
      <c r="D94" s="189"/>
      <c r="E94" s="66"/>
      <c r="F94" s="142">
        <f>F84+F69+F59</f>
        <v>59843.979999999996</v>
      </c>
      <c r="G94" s="142">
        <f>G84+G69+G59</f>
        <v>44879.69</v>
      </c>
    </row>
    <row r="95" spans="1:7" s="16" customFormat="1" x14ac:dyDescent="0.2">
      <c r="A95" s="62"/>
      <c r="B95" s="59"/>
      <c r="C95" s="59"/>
      <c r="D95" s="59"/>
      <c r="E95" s="59"/>
      <c r="F95" s="63"/>
      <c r="G95" s="63"/>
    </row>
    <row r="96" spans="1:7" s="16" customFormat="1" ht="12.75" customHeight="1" x14ac:dyDescent="0.2">
      <c r="A96" s="194" t="s">
        <v>182</v>
      </c>
      <c r="B96" s="195"/>
      <c r="C96" s="195"/>
      <c r="D96" s="195"/>
      <c r="E96" s="195"/>
      <c r="F96" s="199" t="s">
        <v>183</v>
      </c>
      <c r="G96" s="178"/>
    </row>
    <row r="97" spans="1:7" s="16" customFormat="1" x14ac:dyDescent="0.2">
      <c r="A97" s="196" t="s">
        <v>176</v>
      </c>
      <c r="B97" s="196"/>
      <c r="C97" s="196"/>
      <c r="D97" s="196"/>
      <c r="E97" s="196"/>
      <c r="F97" s="200"/>
      <c r="G97" s="200"/>
    </row>
    <row r="98" spans="1:7" s="16" customFormat="1" x14ac:dyDescent="0.2">
      <c r="A98" s="197" t="s">
        <v>172</v>
      </c>
      <c r="B98" s="198"/>
      <c r="C98" s="198"/>
      <c r="D98" s="198"/>
      <c r="E98" s="100"/>
      <c r="F98" s="13"/>
      <c r="G98" s="13"/>
    </row>
    <row r="99" spans="1:7" s="16" customFormat="1" x14ac:dyDescent="0.2">
      <c r="A99" s="135"/>
      <c r="B99" s="138"/>
      <c r="C99" s="138"/>
      <c r="D99" s="138"/>
      <c r="E99" s="100"/>
      <c r="F99" s="13"/>
      <c r="G99" s="13"/>
    </row>
    <row r="100" spans="1:7" s="16" customFormat="1" x14ac:dyDescent="0.2">
      <c r="A100" s="171" t="s">
        <v>178</v>
      </c>
      <c r="B100" s="171"/>
      <c r="C100" s="171"/>
      <c r="D100" s="171"/>
      <c r="E100" s="171"/>
      <c r="F100" s="172" t="s">
        <v>179</v>
      </c>
      <c r="G100" s="172"/>
    </row>
    <row r="101" spans="1:7" s="16" customFormat="1" ht="12.75" customHeight="1" x14ac:dyDescent="0.2">
      <c r="A101" s="164" t="s">
        <v>175</v>
      </c>
      <c r="B101" s="164"/>
      <c r="C101" s="164"/>
      <c r="D101" s="164"/>
      <c r="E101" s="164"/>
      <c r="F101" s="152" t="s">
        <v>126</v>
      </c>
      <c r="G101" s="152"/>
    </row>
    <row r="102" spans="1:7" s="16" customFormat="1" x14ac:dyDescent="0.2">
      <c r="E102" s="63"/>
    </row>
    <row r="103" spans="1:7" s="16" customFormat="1" x14ac:dyDescent="0.2">
      <c r="E103" s="63"/>
    </row>
    <row r="104" spans="1:7" s="16" customFormat="1" x14ac:dyDescent="0.2">
      <c r="E104" s="63"/>
    </row>
    <row r="105" spans="1:7" s="16" customFormat="1" x14ac:dyDescent="0.2">
      <c r="E105" s="63"/>
    </row>
    <row r="106" spans="1:7" s="16" customFormat="1" x14ac:dyDescent="0.2">
      <c r="E106" s="63"/>
    </row>
    <row r="107" spans="1:7" s="16" customFormat="1" x14ac:dyDescent="0.2">
      <c r="E107" s="63"/>
    </row>
    <row r="108" spans="1:7" s="16" customFormat="1" x14ac:dyDescent="0.2">
      <c r="E108" s="63"/>
    </row>
    <row r="109" spans="1:7" s="16" customFormat="1" x14ac:dyDescent="0.2">
      <c r="E109" s="63"/>
    </row>
    <row r="110" spans="1:7" s="16" customFormat="1" x14ac:dyDescent="0.2">
      <c r="E110" s="63"/>
    </row>
    <row r="111" spans="1:7" s="16" customFormat="1" x14ac:dyDescent="0.2">
      <c r="E111" s="63"/>
    </row>
    <row r="112" spans="1:7" s="16" customFormat="1" x14ac:dyDescent="0.2">
      <c r="E112" s="63"/>
    </row>
    <row r="113" spans="5:5" s="16" customFormat="1" x14ac:dyDescent="0.2">
      <c r="E113" s="63"/>
    </row>
    <row r="114" spans="5:5" s="16" customFormat="1" x14ac:dyDescent="0.2">
      <c r="E114" s="63"/>
    </row>
    <row r="115" spans="5:5" s="16" customFormat="1" x14ac:dyDescent="0.2">
      <c r="E115" s="63"/>
    </row>
    <row r="116" spans="5:5" s="16" customFormat="1" x14ac:dyDescent="0.2">
      <c r="E116" s="63"/>
    </row>
    <row r="117" spans="5:5" s="16" customFormat="1" x14ac:dyDescent="0.2">
      <c r="E117" s="63"/>
    </row>
    <row r="118" spans="5:5" s="16" customFormat="1" x14ac:dyDescent="0.2">
      <c r="E118" s="63"/>
    </row>
    <row r="119" spans="5:5" s="16" customFormat="1" x14ac:dyDescent="0.2">
      <c r="E119" s="63"/>
    </row>
    <row r="120" spans="5:5" s="16" customFormat="1" x14ac:dyDescent="0.2">
      <c r="E120" s="63"/>
    </row>
    <row r="121" spans="5:5" s="16" customFormat="1" x14ac:dyDescent="0.2">
      <c r="E121" s="63"/>
    </row>
    <row r="122" spans="5:5" s="16" customFormat="1" x14ac:dyDescent="0.2">
      <c r="E122" s="63"/>
    </row>
  </sheetData>
  <mergeCells count="28">
    <mergeCell ref="A96:E96"/>
    <mergeCell ref="A97:E97"/>
    <mergeCell ref="A17:G17"/>
    <mergeCell ref="D18:G18"/>
    <mergeCell ref="A15:G15"/>
    <mergeCell ref="A98:D98"/>
    <mergeCell ref="F96:G96"/>
    <mergeCell ref="F97:G97"/>
    <mergeCell ref="C47:D47"/>
    <mergeCell ref="C53:D53"/>
    <mergeCell ref="B62:D62"/>
    <mergeCell ref="B94:D94"/>
    <mergeCell ref="A9:G9"/>
    <mergeCell ref="A11:E11"/>
    <mergeCell ref="A10:G10"/>
    <mergeCell ref="A12:G12"/>
    <mergeCell ref="A13:G13"/>
    <mergeCell ref="A14:G14"/>
    <mergeCell ref="A100:E100"/>
    <mergeCell ref="F100:G100"/>
    <mergeCell ref="A101:E101"/>
    <mergeCell ref="F101:G101"/>
    <mergeCell ref="E2:G2"/>
    <mergeCell ref="E3:G3"/>
    <mergeCell ref="A7:G7"/>
    <mergeCell ref="A8:G8"/>
    <mergeCell ref="A5:G6"/>
    <mergeCell ref="B19:D19"/>
  </mergeCells>
  <phoneticPr fontId="2" type="noConversion"/>
  <printOptions horizontalCentered="1"/>
  <pageMargins left="0.55118110236220474" right="0.55118110236220474" top="0.6692913385826772" bottom="0.23622047244094491" header="0.31496062992125984" footer="0.11811023622047245"/>
  <pageSetup paperSize="9" orientation="portrait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23"/>
  <sheetViews>
    <sheetView showGridLines="0" view="pageBreakPreview" topLeftCell="A67" zoomScaleNormal="100" zoomScaleSheetLayoutView="100" workbookViewId="0">
      <selection activeCell="D108" sqref="D108"/>
    </sheetView>
  </sheetViews>
  <sheetFormatPr defaultRowHeight="12.75" x14ac:dyDescent="0.2"/>
  <cols>
    <col min="1" max="1" width="8.85546875" style="15" customWidth="1"/>
    <col min="2" max="2" width="2.42578125" style="16" customWidth="1"/>
    <col min="3" max="3" width="3" style="16" customWidth="1"/>
    <col min="4" max="4" width="58.85546875" style="16" customWidth="1"/>
    <col min="5" max="5" width="8" style="63" customWidth="1"/>
    <col min="6" max="7" width="11.85546875" style="15" customWidth="1"/>
    <col min="8" max="16384" width="9.140625" style="15"/>
  </cols>
  <sheetData>
    <row r="1" spans="1:7" x14ac:dyDescent="0.2">
      <c r="E1" s="120"/>
    </row>
    <row r="2" spans="1:7" x14ac:dyDescent="0.2">
      <c r="E2" s="202" t="s">
        <v>100</v>
      </c>
      <c r="F2" s="203"/>
      <c r="G2" s="203"/>
    </row>
    <row r="3" spans="1:7" x14ac:dyDescent="0.2">
      <c r="E3" s="202" t="s">
        <v>137</v>
      </c>
      <c r="F3" s="203"/>
      <c r="G3" s="203"/>
    </row>
    <row r="5" spans="1:7" x14ac:dyDescent="0.2">
      <c r="A5" s="180" t="s">
        <v>99</v>
      </c>
      <c r="B5" s="181"/>
      <c r="C5" s="181"/>
      <c r="D5" s="181"/>
      <c r="E5" s="181"/>
      <c r="F5" s="204"/>
      <c r="G5" s="204"/>
    </row>
    <row r="6" spans="1:7" x14ac:dyDescent="0.2">
      <c r="A6" s="205"/>
      <c r="B6" s="205"/>
      <c r="C6" s="205"/>
      <c r="D6" s="205"/>
      <c r="E6" s="205"/>
      <c r="F6" s="205"/>
      <c r="G6" s="205"/>
    </row>
    <row r="7" spans="1:7" x14ac:dyDescent="0.2">
      <c r="A7" s="177" t="s">
        <v>0</v>
      </c>
      <c r="B7" s="206"/>
      <c r="C7" s="206"/>
      <c r="D7" s="206"/>
      <c r="E7" s="206"/>
      <c r="F7" s="204"/>
      <c r="G7" s="204"/>
    </row>
    <row r="8" spans="1:7" x14ac:dyDescent="0.2">
      <c r="A8" s="177" t="s">
        <v>138</v>
      </c>
      <c r="B8" s="206"/>
      <c r="C8" s="206"/>
      <c r="D8" s="206"/>
      <c r="E8" s="206"/>
      <c r="F8" s="204"/>
      <c r="G8" s="204"/>
    </row>
    <row r="9" spans="1:7" ht="12.75" customHeight="1" x14ac:dyDescent="0.2">
      <c r="A9" s="177" t="s">
        <v>124</v>
      </c>
      <c r="B9" s="206"/>
      <c r="C9" s="206"/>
      <c r="D9" s="206"/>
      <c r="E9" s="206"/>
      <c r="F9" s="204"/>
      <c r="G9" s="204"/>
    </row>
    <row r="10" spans="1:7" x14ac:dyDescent="0.2">
      <c r="A10" s="152" t="s">
        <v>152</v>
      </c>
      <c r="B10" s="207"/>
      <c r="C10" s="207"/>
      <c r="D10" s="207"/>
      <c r="E10" s="207"/>
      <c r="F10" s="208"/>
      <c r="G10" s="208"/>
    </row>
    <row r="11" spans="1:7" x14ac:dyDescent="0.2">
      <c r="A11" s="208"/>
      <c r="B11" s="208"/>
      <c r="C11" s="208"/>
      <c r="D11" s="208"/>
      <c r="E11" s="208"/>
      <c r="F11" s="208"/>
      <c r="G11" s="208"/>
    </row>
    <row r="12" spans="1:7" x14ac:dyDescent="0.2">
      <c r="A12" s="190"/>
      <c r="B12" s="204"/>
      <c r="C12" s="204"/>
      <c r="D12" s="204"/>
      <c r="E12" s="204"/>
    </row>
    <row r="13" spans="1:7" x14ac:dyDescent="0.2">
      <c r="A13" s="180" t="s">
        <v>1</v>
      </c>
      <c r="B13" s="181"/>
      <c r="C13" s="181"/>
      <c r="D13" s="181"/>
      <c r="E13" s="181"/>
      <c r="F13" s="192"/>
      <c r="G13" s="192"/>
    </row>
    <row r="14" spans="1:7" x14ac:dyDescent="0.2">
      <c r="A14" s="180" t="s">
        <v>2</v>
      </c>
      <c r="B14" s="181"/>
      <c r="C14" s="181"/>
      <c r="D14" s="181"/>
      <c r="E14" s="181"/>
      <c r="F14" s="192"/>
      <c r="G14" s="192"/>
    </row>
    <row r="15" spans="1:7" x14ac:dyDescent="0.2">
      <c r="A15" s="11"/>
      <c r="B15" s="91"/>
      <c r="C15" s="91"/>
      <c r="D15" s="91"/>
      <c r="E15" s="91"/>
      <c r="F15" s="92"/>
      <c r="G15" s="92"/>
    </row>
    <row r="16" spans="1:7" x14ac:dyDescent="0.2">
      <c r="A16" s="177" t="s">
        <v>3</v>
      </c>
      <c r="B16" s="206"/>
      <c r="C16" s="206"/>
      <c r="D16" s="206"/>
      <c r="E16" s="206"/>
      <c r="F16" s="204"/>
      <c r="G16" s="204"/>
    </row>
    <row r="17" spans="1:7" x14ac:dyDescent="0.2">
      <c r="A17" s="177" t="s">
        <v>4</v>
      </c>
      <c r="B17" s="177"/>
      <c r="C17" s="177"/>
      <c r="D17" s="177"/>
      <c r="E17" s="177"/>
      <c r="F17" s="204"/>
      <c r="G17" s="204"/>
    </row>
    <row r="18" spans="1:7" x14ac:dyDescent="0.2">
      <c r="A18" s="13"/>
      <c r="B18" s="13"/>
      <c r="C18" s="13"/>
      <c r="D18" s="13"/>
      <c r="E18" s="13"/>
      <c r="F18" s="12"/>
      <c r="G18" s="12"/>
    </row>
    <row r="19" spans="1:7" ht="12.75" customHeight="1" x14ac:dyDescent="0.2">
      <c r="A19" s="11"/>
      <c r="B19" s="209" t="s">
        <v>139</v>
      </c>
      <c r="C19" s="209"/>
      <c r="D19" s="209"/>
      <c r="E19" s="210"/>
      <c r="F19" s="210"/>
      <c r="G19" s="210"/>
    </row>
    <row r="20" spans="1:7" ht="67.5" customHeight="1" x14ac:dyDescent="0.2">
      <c r="A20" s="3" t="s">
        <v>5</v>
      </c>
      <c r="B20" s="213" t="s">
        <v>6</v>
      </c>
      <c r="C20" s="214"/>
      <c r="D20" s="215"/>
      <c r="E20" s="101" t="s">
        <v>7</v>
      </c>
      <c r="F20" s="1" t="s">
        <v>8</v>
      </c>
      <c r="G20" s="1" t="s">
        <v>9</v>
      </c>
    </row>
    <row r="21" spans="1:7" s="16" customFormat="1" ht="12.75" customHeight="1" x14ac:dyDescent="0.2">
      <c r="A21" s="1" t="s">
        <v>10</v>
      </c>
      <c r="B21" s="17" t="s">
        <v>11</v>
      </c>
      <c r="C21" s="18"/>
      <c r="D21" s="18"/>
      <c r="E21" s="66"/>
      <c r="F21" s="19"/>
      <c r="G21" s="19"/>
    </row>
    <row r="22" spans="1:7" s="16" customFormat="1" ht="12.75" customHeight="1" x14ac:dyDescent="0.2">
      <c r="A22" s="20" t="s">
        <v>12</v>
      </c>
      <c r="B22" s="52" t="s">
        <v>104</v>
      </c>
      <c r="C22" s="21"/>
      <c r="D22" s="22"/>
      <c r="E22" s="66"/>
      <c r="F22" s="24"/>
      <c r="G22" s="24"/>
    </row>
    <row r="23" spans="1:7" s="16" customFormat="1" ht="12.75" customHeight="1" x14ac:dyDescent="0.2">
      <c r="A23" s="25" t="s">
        <v>13</v>
      </c>
      <c r="B23" s="26"/>
      <c r="C23" s="27" t="s">
        <v>14</v>
      </c>
      <c r="D23" s="28"/>
      <c r="E23" s="29"/>
      <c r="F23" s="29"/>
      <c r="G23" s="29"/>
    </row>
    <row r="24" spans="1:7" s="16" customFormat="1" ht="12.75" customHeight="1" x14ac:dyDescent="0.2">
      <c r="A24" s="25" t="s">
        <v>15</v>
      </c>
      <c r="B24" s="26"/>
      <c r="C24" s="27" t="s">
        <v>132</v>
      </c>
      <c r="D24" s="28"/>
      <c r="E24" s="29"/>
      <c r="F24" s="29"/>
      <c r="G24" s="29"/>
    </row>
    <row r="25" spans="1:7" s="16" customFormat="1" ht="12.75" customHeight="1" x14ac:dyDescent="0.2">
      <c r="A25" s="25" t="s">
        <v>16</v>
      </c>
      <c r="B25" s="26"/>
      <c r="C25" s="27" t="s">
        <v>17</v>
      </c>
      <c r="D25" s="28"/>
      <c r="E25" s="29"/>
      <c r="F25" s="29"/>
      <c r="G25" s="29"/>
    </row>
    <row r="26" spans="1:7" s="16" customFormat="1" ht="12.75" customHeight="1" x14ac:dyDescent="0.2">
      <c r="A26" s="25" t="s">
        <v>140</v>
      </c>
      <c r="B26" s="26"/>
      <c r="C26" s="27" t="s">
        <v>141</v>
      </c>
      <c r="D26" s="28"/>
      <c r="E26" s="29"/>
      <c r="F26" s="29"/>
      <c r="G26" s="29"/>
    </row>
    <row r="27" spans="1:7" s="16" customFormat="1" ht="12.75" customHeight="1" x14ac:dyDescent="0.2">
      <c r="A27" s="25" t="s">
        <v>97</v>
      </c>
      <c r="B27" s="26"/>
      <c r="C27" s="27" t="s">
        <v>85</v>
      </c>
      <c r="D27" s="28"/>
      <c r="E27" s="29"/>
      <c r="F27" s="29"/>
      <c r="G27" s="29"/>
    </row>
    <row r="28" spans="1:7" s="16" customFormat="1" ht="12.75" customHeight="1" x14ac:dyDescent="0.2">
      <c r="A28" s="30" t="s">
        <v>19</v>
      </c>
      <c r="B28" s="31" t="s">
        <v>20</v>
      </c>
      <c r="C28" s="32"/>
      <c r="D28" s="33"/>
      <c r="E28" s="66"/>
      <c r="F28" s="35"/>
      <c r="G28" s="35"/>
    </row>
    <row r="29" spans="1:7" s="16" customFormat="1" ht="12.75" customHeight="1" x14ac:dyDescent="0.2">
      <c r="A29" s="36" t="s">
        <v>21</v>
      </c>
      <c r="B29" s="10"/>
      <c r="C29" s="37" t="s">
        <v>22</v>
      </c>
      <c r="D29" s="38"/>
      <c r="E29" s="65"/>
      <c r="F29" s="19"/>
      <c r="G29" s="19"/>
    </row>
    <row r="30" spans="1:7" s="16" customFormat="1" ht="12.75" customHeight="1" x14ac:dyDescent="0.2">
      <c r="A30" s="36" t="s">
        <v>23</v>
      </c>
      <c r="B30" s="10"/>
      <c r="C30" s="37" t="s">
        <v>24</v>
      </c>
      <c r="D30" s="38"/>
      <c r="E30" s="65"/>
      <c r="F30" s="19"/>
      <c r="G30" s="19"/>
    </row>
    <row r="31" spans="1:7" s="16" customFormat="1" ht="12.75" customHeight="1" x14ac:dyDescent="0.2">
      <c r="A31" s="36" t="s">
        <v>25</v>
      </c>
      <c r="B31" s="10"/>
      <c r="C31" s="37" t="s">
        <v>26</v>
      </c>
      <c r="D31" s="38"/>
      <c r="E31" s="65"/>
      <c r="F31" s="19"/>
      <c r="G31" s="19"/>
    </row>
    <row r="32" spans="1:7" s="16" customFormat="1" ht="12.75" customHeight="1" x14ac:dyDescent="0.2">
      <c r="A32" s="36" t="s">
        <v>27</v>
      </c>
      <c r="B32" s="10"/>
      <c r="C32" s="37" t="s">
        <v>28</v>
      </c>
      <c r="D32" s="38"/>
      <c r="E32" s="65"/>
      <c r="F32" s="19"/>
      <c r="G32" s="19"/>
    </row>
    <row r="33" spans="1:7" s="16" customFormat="1" ht="12.75" customHeight="1" x14ac:dyDescent="0.2">
      <c r="A33" s="36" t="s">
        <v>29</v>
      </c>
      <c r="B33" s="10"/>
      <c r="C33" s="37" t="s">
        <v>30</v>
      </c>
      <c r="D33" s="38"/>
      <c r="E33" s="65"/>
      <c r="F33" s="19"/>
      <c r="G33" s="19"/>
    </row>
    <row r="34" spans="1:7" s="16" customFormat="1" ht="12.75" customHeight="1" x14ac:dyDescent="0.2">
      <c r="A34" s="36" t="s">
        <v>31</v>
      </c>
      <c r="B34" s="10"/>
      <c r="C34" s="37" t="s">
        <v>32</v>
      </c>
      <c r="D34" s="38"/>
      <c r="E34" s="65"/>
      <c r="F34" s="19"/>
      <c r="G34" s="19"/>
    </row>
    <row r="35" spans="1:7" s="16" customFormat="1" ht="12.75" customHeight="1" x14ac:dyDescent="0.2">
      <c r="A35" s="36" t="s">
        <v>33</v>
      </c>
      <c r="B35" s="10"/>
      <c r="C35" s="37" t="s">
        <v>34</v>
      </c>
      <c r="D35" s="38"/>
      <c r="E35" s="65"/>
      <c r="F35" s="19"/>
      <c r="G35" s="19"/>
    </row>
    <row r="36" spans="1:7" s="16" customFormat="1" ht="12.75" customHeight="1" x14ac:dyDescent="0.2">
      <c r="A36" s="36" t="s">
        <v>35</v>
      </c>
      <c r="B36" s="10"/>
      <c r="C36" s="37" t="s">
        <v>36</v>
      </c>
      <c r="D36" s="38"/>
      <c r="E36" s="65"/>
      <c r="F36" s="19"/>
      <c r="G36" s="19"/>
    </row>
    <row r="37" spans="1:7" s="16" customFormat="1" ht="12.75" customHeight="1" x14ac:dyDescent="0.2">
      <c r="A37" s="36" t="s">
        <v>37</v>
      </c>
      <c r="B37" s="40"/>
      <c r="C37" s="41" t="s">
        <v>131</v>
      </c>
      <c r="D37" s="42"/>
      <c r="E37" s="65"/>
      <c r="F37" s="19"/>
      <c r="G37" s="19"/>
    </row>
    <row r="38" spans="1:7" s="16" customFormat="1" ht="12.75" customHeight="1" x14ac:dyDescent="0.2">
      <c r="A38" s="36" t="s">
        <v>38</v>
      </c>
      <c r="B38" s="10"/>
      <c r="C38" s="37" t="s">
        <v>150</v>
      </c>
      <c r="D38" s="38"/>
      <c r="E38" s="66"/>
      <c r="F38" s="19"/>
      <c r="G38" s="19"/>
    </row>
    <row r="39" spans="1:7" s="16" customFormat="1" ht="12.75" customHeight="1" x14ac:dyDescent="0.2">
      <c r="A39" s="44" t="s">
        <v>39</v>
      </c>
      <c r="B39" s="31" t="s">
        <v>40</v>
      </c>
      <c r="C39" s="32"/>
      <c r="D39" s="33"/>
      <c r="E39" s="66"/>
      <c r="F39" s="19"/>
      <c r="G39" s="19"/>
    </row>
    <row r="40" spans="1:7" s="16" customFormat="1" ht="12.75" customHeight="1" x14ac:dyDescent="0.2">
      <c r="A40" s="36" t="s">
        <v>41</v>
      </c>
      <c r="B40" s="10"/>
      <c r="C40" s="37" t="s">
        <v>110</v>
      </c>
      <c r="D40" s="38"/>
      <c r="E40" s="66"/>
      <c r="F40" s="19"/>
      <c r="G40" s="19"/>
    </row>
    <row r="41" spans="1:7" s="16" customFormat="1" x14ac:dyDescent="0.2">
      <c r="A41" s="25" t="s">
        <v>142</v>
      </c>
      <c r="B41" s="40"/>
      <c r="C41" s="41"/>
      <c r="D41" s="42" t="s">
        <v>111</v>
      </c>
      <c r="E41" s="70"/>
      <c r="F41" s="19"/>
      <c r="G41" s="19"/>
    </row>
    <row r="42" spans="1:7" s="16" customFormat="1" x14ac:dyDescent="0.2">
      <c r="A42" s="25" t="s">
        <v>115</v>
      </c>
      <c r="B42" s="40"/>
      <c r="C42" s="41"/>
      <c r="D42" s="42" t="s">
        <v>86</v>
      </c>
      <c r="E42" s="70"/>
      <c r="F42" s="19"/>
      <c r="G42" s="19"/>
    </row>
    <row r="43" spans="1:7" s="16" customFormat="1" ht="12.75" customHeight="1" x14ac:dyDescent="0.2">
      <c r="A43" s="25" t="s">
        <v>42</v>
      </c>
      <c r="B43" s="40"/>
      <c r="C43" s="41" t="s">
        <v>143</v>
      </c>
      <c r="D43" s="42"/>
      <c r="E43" s="66"/>
      <c r="F43" s="19"/>
      <c r="G43" s="19"/>
    </row>
    <row r="44" spans="1:7" s="16" customFormat="1" ht="12.75" customHeight="1" x14ac:dyDescent="0.2">
      <c r="A44" s="25" t="s">
        <v>43</v>
      </c>
      <c r="B44" s="40"/>
      <c r="C44" s="41" t="s">
        <v>144</v>
      </c>
      <c r="D44" s="42"/>
      <c r="E44" s="70"/>
      <c r="F44" s="19"/>
      <c r="G44" s="19"/>
    </row>
    <row r="45" spans="1:7" s="16" customFormat="1" ht="12.75" customHeight="1" x14ac:dyDescent="0.2">
      <c r="A45" s="25" t="s">
        <v>44</v>
      </c>
      <c r="B45" s="40"/>
      <c r="C45" s="41" t="s">
        <v>145</v>
      </c>
      <c r="D45" s="42"/>
      <c r="E45" s="66"/>
      <c r="F45" s="19"/>
      <c r="G45" s="19"/>
    </row>
    <row r="46" spans="1:7" s="16" customFormat="1" ht="12.75" customHeight="1" x14ac:dyDescent="0.2">
      <c r="A46" s="25" t="s">
        <v>45</v>
      </c>
      <c r="B46" s="40"/>
      <c r="C46" s="41" t="s">
        <v>47</v>
      </c>
      <c r="D46" s="42"/>
      <c r="E46" s="66"/>
      <c r="F46" s="19"/>
      <c r="G46" s="19"/>
    </row>
    <row r="47" spans="1:7" s="129" customFormat="1" ht="12.75" customHeight="1" x14ac:dyDescent="0.2">
      <c r="A47" s="80" t="s">
        <v>48</v>
      </c>
      <c r="B47" s="96" t="s">
        <v>166</v>
      </c>
      <c r="C47" s="77"/>
      <c r="D47" s="97"/>
      <c r="E47" s="131"/>
      <c r="F47" s="85"/>
      <c r="G47" s="85"/>
    </row>
    <row r="48" spans="1:7" s="16" customFormat="1" ht="12.75" customHeight="1" x14ac:dyDescent="0.2">
      <c r="A48" s="1" t="s">
        <v>49</v>
      </c>
      <c r="B48" s="17" t="s">
        <v>162</v>
      </c>
      <c r="C48" s="45"/>
      <c r="D48" s="18"/>
      <c r="E48" s="65"/>
      <c r="F48" s="19"/>
      <c r="G48" s="19"/>
    </row>
    <row r="49" spans="1:7" s="16" customFormat="1" ht="12.75" customHeight="1" x14ac:dyDescent="0.2">
      <c r="A49" s="1" t="s">
        <v>50</v>
      </c>
      <c r="B49" s="17" t="s">
        <v>51</v>
      </c>
      <c r="C49" s="45"/>
      <c r="D49" s="18"/>
      <c r="E49" s="66"/>
      <c r="F49" s="19"/>
      <c r="G49" s="19"/>
    </row>
    <row r="50" spans="1:7" s="16" customFormat="1" ht="12.75" customHeight="1" x14ac:dyDescent="0.2">
      <c r="A50" s="44" t="s">
        <v>12</v>
      </c>
      <c r="B50" s="52" t="s">
        <v>52</v>
      </c>
      <c r="C50" s="53"/>
      <c r="D50" s="23"/>
      <c r="E50" s="66"/>
      <c r="F50" s="19"/>
      <c r="G50" s="19"/>
    </row>
    <row r="51" spans="1:7" s="16" customFormat="1" ht="12.75" customHeight="1" x14ac:dyDescent="0.2">
      <c r="A51" s="36" t="s">
        <v>13</v>
      </c>
      <c r="B51" s="10"/>
      <c r="C51" s="201" t="s">
        <v>164</v>
      </c>
      <c r="D51" s="212"/>
      <c r="E51" s="66"/>
      <c r="F51" s="19"/>
      <c r="G51" s="19"/>
    </row>
    <row r="52" spans="1:7" s="16" customFormat="1" ht="12.75" customHeight="1" x14ac:dyDescent="0.2">
      <c r="A52" s="36" t="s">
        <v>15</v>
      </c>
      <c r="B52" s="8"/>
      <c r="C52" s="41" t="s">
        <v>165</v>
      </c>
      <c r="D52" s="38"/>
      <c r="E52" s="66"/>
      <c r="F52" s="19"/>
      <c r="G52" s="19"/>
    </row>
    <row r="53" spans="1:7" s="16" customFormat="1" ht="12.75" customHeight="1" x14ac:dyDescent="0.2">
      <c r="A53" s="44" t="s">
        <v>19</v>
      </c>
      <c r="B53" s="6" t="s">
        <v>123</v>
      </c>
      <c r="C53" s="9"/>
      <c r="D53" s="66"/>
      <c r="E53" s="66"/>
      <c r="F53" s="19"/>
      <c r="G53" s="19"/>
    </row>
    <row r="54" spans="1:7" s="16" customFormat="1" ht="12.75" customHeight="1" x14ac:dyDescent="0.2">
      <c r="A54" s="44" t="s">
        <v>39</v>
      </c>
      <c r="B54" s="9" t="s">
        <v>149</v>
      </c>
      <c r="C54" s="9"/>
      <c r="D54" s="66"/>
      <c r="E54" s="66"/>
      <c r="F54" s="19"/>
      <c r="G54" s="19"/>
    </row>
    <row r="55" spans="1:7" s="16" customFormat="1" ht="12.75" customHeight="1" x14ac:dyDescent="0.2">
      <c r="A55" s="25" t="s">
        <v>41</v>
      </c>
      <c r="B55" s="113"/>
      <c r="C55" s="114" t="s">
        <v>87</v>
      </c>
      <c r="D55" s="115"/>
      <c r="E55" s="66"/>
      <c r="F55" s="19"/>
      <c r="G55" s="19"/>
    </row>
    <row r="56" spans="1:7" s="16" customFormat="1" ht="12.75" customHeight="1" x14ac:dyDescent="0.2">
      <c r="A56" s="25" t="s">
        <v>42</v>
      </c>
      <c r="B56" s="40"/>
      <c r="C56" s="41" t="s">
        <v>54</v>
      </c>
      <c r="D56" s="42"/>
      <c r="E56" s="65"/>
      <c r="F56" s="19"/>
      <c r="G56" s="19"/>
    </row>
    <row r="57" spans="1:7" s="16" customFormat="1" ht="12.75" customHeight="1" x14ac:dyDescent="0.2">
      <c r="A57" s="25" t="s">
        <v>43</v>
      </c>
      <c r="B57" s="40"/>
      <c r="C57" s="41" t="s">
        <v>55</v>
      </c>
      <c r="D57" s="42"/>
      <c r="E57" s="70"/>
      <c r="F57" s="19"/>
      <c r="G57" s="19"/>
    </row>
    <row r="58" spans="1:7" s="16" customFormat="1" ht="12.75" customHeight="1" x14ac:dyDescent="0.2">
      <c r="A58" s="25" t="s">
        <v>44</v>
      </c>
      <c r="B58" s="40"/>
      <c r="C58" s="201" t="s">
        <v>94</v>
      </c>
      <c r="D58" s="212"/>
      <c r="E58" s="70"/>
      <c r="F58" s="19"/>
      <c r="G58" s="19"/>
    </row>
    <row r="59" spans="1:7" s="16" customFormat="1" ht="12.75" customHeight="1" x14ac:dyDescent="0.2">
      <c r="A59" s="25" t="s">
        <v>45</v>
      </c>
      <c r="B59" s="40"/>
      <c r="C59" s="201" t="s">
        <v>88</v>
      </c>
      <c r="D59" s="216"/>
      <c r="E59" s="70"/>
      <c r="F59" s="19"/>
      <c r="G59" s="19"/>
    </row>
    <row r="60" spans="1:7" s="16" customFormat="1" ht="12.75" customHeight="1" x14ac:dyDescent="0.2">
      <c r="A60" s="25" t="s">
        <v>46</v>
      </c>
      <c r="B60" s="40"/>
      <c r="C60" s="41" t="s">
        <v>56</v>
      </c>
      <c r="D60" s="42"/>
      <c r="E60" s="66"/>
      <c r="F60" s="19"/>
      <c r="G60" s="19"/>
    </row>
    <row r="61" spans="1:7" s="16" customFormat="1" ht="12.75" customHeight="1" x14ac:dyDescent="0.2">
      <c r="A61" s="44" t="s">
        <v>48</v>
      </c>
      <c r="B61" s="50" t="s">
        <v>57</v>
      </c>
      <c r="C61" s="51"/>
      <c r="D61" s="34"/>
      <c r="E61" s="70"/>
      <c r="F61" s="19"/>
      <c r="G61" s="19"/>
    </row>
    <row r="62" spans="1:7" s="16" customFormat="1" ht="12.75" customHeight="1" x14ac:dyDescent="0.2">
      <c r="A62" s="44" t="s">
        <v>58</v>
      </c>
      <c r="B62" s="9" t="s">
        <v>59</v>
      </c>
      <c r="C62" s="10"/>
      <c r="D62" s="66"/>
      <c r="E62" s="66"/>
      <c r="F62" s="19"/>
      <c r="G62" s="19"/>
    </row>
    <row r="63" spans="1:7" s="16" customFormat="1" ht="12.75" customHeight="1" x14ac:dyDescent="0.2">
      <c r="A63" s="44"/>
      <c r="B63" s="9" t="s">
        <v>60</v>
      </c>
      <c r="C63" s="9"/>
      <c r="D63" s="66"/>
      <c r="E63" s="66"/>
      <c r="F63" s="19"/>
      <c r="G63" s="19"/>
    </row>
    <row r="64" spans="1:7" s="16" customFormat="1" ht="12.75" customHeight="1" x14ac:dyDescent="0.2">
      <c r="A64" s="1" t="s">
        <v>61</v>
      </c>
      <c r="B64" s="17" t="s">
        <v>62</v>
      </c>
      <c r="C64" s="17"/>
      <c r="D64" s="116"/>
      <c r="E64" s="66"/>
      <c r="F64" s="19"/>
      <c r="G64" s="19"/>
    </row>
    <row r="65" spans="1:7" s="16" customFormat="1" ht="12.75" customHeight="1" x14ac:dyDescent="0.2">
      <c r="A65" s="44" t="s">
        <v>12</v>
      </c>
      <c r="B65" s="9" t="s">
        <v>63</v>
      </c>
      <c r="C65" s="10"/>
      <c r="D65" s="8"/>
      <c r="E65" s="66"/>
      <c r="F65" s="19"/>
      <c r="G65" s="19"/>
    </row>
    <row r="66" spans="1:7" s="16" customFormat="1" ht="12.75" customHeight="1" x14ac:dyDescent="0.2">
      <c r="A66" s="80" t="s">
        <v>19</v>
      </c>
      <c r="B66" s="217" t="s">
        <v>64</v>
      </c>
      <c r="C66" s="218"/>
      <c r="D66" s="219"/>
      <c r="E66" s="84"/>
      <c r="F66" s="85"/>
      <c r="G66" s="85"/>
    </row>
    <row r="67" spans="1:7" s="16" customFormat="1" ht="12.75" customHeight="1" x14ac:dyDescent="0.2">
      <c r="A67" s="80" t="s">
        <v>39</v>
      </c>
      <c r="B67" s="9" t="s">
        <v>146</v>
      </c>
      <c r="C67" s="10"/>
      <c r="D67" s="8"/>
      <c r="E67" s="66"/>
      <c r="F67" s="19"/>
      <c r="G67" s="19"/>
    </row>
    <row r="68" spans="1:7" s="16" customFormat="1" ht="12.75" customHeight="1" x14ac:dyDescent="0.2">
      <c r="A68" s="80" t="s">
        <v>48</v>
      </c>
      <c r="B68" s="9" t="s">
        <v>65</v>
      </c>
      <c r="C68" s="10"/>
      <c r="D68" s="8"/>
      <c r="E68" s="66"/>
      <c r="F68" s="19"/>
      <c r="G68" s="19"/>
    </row>
    <row r="69" spans="1:7" s="16" customFormat="1" ht="12.75" customHeight="1" x14ac:dyDescent="0.2">
      <c r="A69" s="1" t="s">
        <v>66</v>
      </c>
      <c r="B69" s="17" t="s">
        <v>67</v>
      </c>
      <c r="C69" s="45"/>
      <c r="D69" s="18"/>
      <c r="E69" s="66"/>
      <c r="F69" s="19"/>
      <c r="G69" s="19"/>
    </row>
    <row r="70" spans="1:7" s="16" customFormat="1" ht="12.75" customHeight="1" x14ac:dyDescent="0.2">
      <c r="A70" s="44" t="s">
        <v>12</v>
      </c>
      <c r="B70" s="52" t="s">
        <v>68</v>
      </c>
      <c r="C70" s="53"/>
      <c r="D70" s="23"/>
      <c r="E70" s="66"/>
      <c r="F70" s="19"/>
      <c r="G70" s="19"/>
    </row>
    <row r="71" spans="1:7" s="16" customFormat="1" x14ac:dyDescent="0.2">
      <c r="A71" s="36" t="s">
        <v>13</v>
      </c>
      <c r="B71" s="57"/>
      <c r="C71" s="64" t="s">
        <v>106</v>
      </c>
      <c r="D71" s="58"/>
      <c r="E71" s="70"/>
      <c r="F71" s="19"/>
      <c r="G71" s="19"/>
    </row>
    <row r="72" spans="1:7" s="16" customFormat="1" ht="12.75" customHeight="1" x14ac:dyDescent="0.2">
      <c r="A72" s="36" t="s">
        <v>15</v>
      </c>
      <c r="B72" s="10"/>
      <c r="C72" s="37" t="s">
        <v>69</v>
      </c>
      <c r="D72" s="38"/>
      <c r="E72" s="66"/>
      <c r="F72" s="19"/>
      <c r="G72" s="19"/>
    </row>
    <row r="73" spans="1:7" s="16" customFormat="1" ht="12.75" customHeight="1" x14ac:dyDescent="0.2">
      <c r="A73" s="36" t="s">
        <v>16</v>
      </c>
      <c r="B73" s="10"/>
      <c r="C73" s="37" t="s">
        <v>70</v>
      </c>
      <c r="D73" s="38"/>
      <c r="E73" s="71"/>
      <c r="F73" s="19"/>
      <c r="G73" s="19"/>
    </row>
    <row r="74" spans="1:7" s="86" customFormat="1" ht="12.75" customHeight="1" x14ac:dyDescent="0.2">
      <c r="A74" s="80" t="s">
        <v>19</v>
      </c>
      <c r="B74" s="87" t="s">
        <v>71</v>
      </c>
      <c r="C74" s="87"/>
      <c r="D74" s="88"/>
      <c r="E74" s="84"/>
      <c r="F74" s="85"/>
      <c r="G74" s="85"/>
    </row>
    <row r="75" spans="1:7" s="16" customFormat="1" ht="12.75" customHeight="1" x14ac:dyDescent="0.2">
      <c r="A75" s="36" t="s">
        <v>21</v>
      </c>
      <c r="B75" s="10"/>
      <c r="C75" s="37" t="s">
        <v>113</v>
      </c>
      <c r="D75" s="38"/>
      <c r="E75" s="66"/>
      <c r="F75" s="19"/>
      <c r="G75" s="19"/>
    </row>
    <row r="76" spans="1:7" s="16" customFormat="1" ht="12.75" customHeight="1" x14ac:dyDescent="0.2">
      <c r="A76" s="36" t="s">
        <v>23</v>
      </c>
      <c r="B76" s="60"/>
      <c r="C76" s="117" t="s">
        <v>119</v>
      </c>
      <c r="D76" s="61"/>
      <c r="E76" s="70"/>
      <c r="F76" s="19"/>
      <c r="G76" s="19"/>
    </row>
    <row r="77" spans="1:7" s="16" customFormat="1" x14ac:dyDescent="0.2">
      <c r="A77" s="36" t="s">
        <v>25</v>
      </c>
      <c r="B77" s="57"/>
      <c r="C77" s="37" t="s">
        <v>107</v>
      </c>
      <c r="D77" s="58"/>
      <c r="E77" s="70"/>
      <c r="F77" s="19"/>
      <c r="G77" s="19"/>
    </row>
    <row r="78" spans="1:7" s="16" customFormat="1" x14ac:dyDescent="0.2">
      <c r="A78" s="36" t="s">
        <v>27</v>
      </c>
      <c r="B78" s="10"/>
      <c r="C78" s="37" t="s">
        <v>89</v>
      </c>
      <c r="D78" s="38"/>
      <c r="E78" s="70"/>
      <c r="F78" s="19"/>
      <c r="G78" s="19"/>
    </row>
    <row r="79" spans="1:7" s="16" customFormat="1" x14ac:dyDescent="0.2">
      <c r="A79" s="25" t="s">
        <v>29</v>
      </c>
      <c r="B79" s="40"/>
      <c r="C79" s="41" t="s">
        <v>90</v>
      </c>
      <c r="D79" s="42"/>
      <c r="E79" s="70"/>
      <c r="F79" s="19"/>
      <c r="G79" s="19"/>
    </row>
    <row r="80" spans="1:7" s="16" customFormat="1" ht="12.75" customHeight="1" x14ac:dyDescent="0.2">
      <c r="A80" s="36" t="s">
        <v>31</v>
      </c>
      <c r="B80" s="40"/>
      <c r="C80" s="41" t="s">
        <v>108</v>
      </c>
      <c r="D80" s="42"/>
      <c r="E80" s="66"/>
      <c r="F80" s="19"/>
      <c r="G80" s="19"/>
    </row>
    <row r="81" spans="1:7" s="16" customFormat="1" ht="12.75" customHeight="1" x14ac:dyDescent="0.2">
      <c r="A81" s="25" t="s">
        <v>33</v>
      </c>
      <c r="B81" s="40"/>
      <c r="C81" s="41" t="s">
        <v>74</v>
      </c>
      <c r="D81" s="42"/>
      <c r="E81" s="70"/>
      <c r="F81" s="19"/>
      <c r="G81" s="19"/>
    </row>
    <row r="82" spans="1:7" s="16" customFormat="1" ht="12.75" customHeight="1" x14ac:dyDescent="0.2">
      <c r="A82" s="25" t="s">
        <v>35</v>
      </c>
      <c r="B82" s="48"/>
      <c r="C82" s="67" t="s">
        <v>125</v>
      </c>
      <c r="D82" s="49"/>
      <c r="E82" s="70"/>
      <c r="F82" s="19"/>
      <c r="G82" s="19"/>
    </row>
    <row r="83" spans="1:7" s="16" customFormat="1" ht="12.75" customHeight="1" x14ac:dyDescent="0.2">
      <c r="A83" s="36" t="s">
        <v>37</v>
      </c>
      <c r="B83" s="10"/>
      <c r="C83" s="37" t="s">
        <v>75</v>
      </c>
      <c r="D83" s="38"/>
      <c r="E83" s="70"/>
      <c r="F83" s="19"/>
      <c r="G83" s="19"/>
    </row>
    <row r="84" spans="1:7" s="16" customFormat="1" ht="12.75" customHeight="1" x14ac:dyDescent="0.2">
      <c r="A84" s="36" t="s">
        <v>38</v>
      </c>
      <c r="B84" s="10"/>
      <c r="C84" s="37" t="s">
        <v>96</v>
      </c>
      <c r="D84" s="38"/>
      <c r="E84" s="70"/>
      <c r="F84" s="19"/>
      <c r="G84" s="19"/>
    </row>
    <row r="85" spans="1:7" s="16" customFormat="1" ht="12.75" customHeight="1" x14ac:dyDescent="0.2">
      <c r="A85" s="36" t="s">
        <v>158</v>
      </c>
      <c r="B85" s="10"/>
      <c r="C85" s="37" t="s">
        <v>77</v>
      </c>
      <c r="D85" s="38"/>
      <c r="E85" s="71"/>
      <c r="F85" s="19"/>
      <c r="G85" s="19"/>
    </row>
    <row r="86" spans="1:7" s="16" customFormat="1" ht="12.75" customHeight="1" x14ac:dyDescent="0.2">
      <c r="A86" s="1" t="s">
        <v>78</v>
      </c>
      <c r="B86" s="54" t="s">
        <v>79</v>
      </c>
      <c r="C86" s="55"/>
      <c r="D86" s="56"/>
      <c r="E86" s="71"/>
      <c r="F86" s="19"/>
      <c r="G86" s="19"/>
    </row>
    <row r="87" spans="1:7" s="16" customFormat="1" ht="12.75" customHeight="1" x14ac:dyDescent="0.2">
      <c r="A87" s="44" t="s">
        <v>114</v>
      </c>
      <c r="B87" s="52" t="s">
        <v>80</v>
      </c>
      <c r="C87" s="53"/>
      <c r="D87" s="23"/>
      <c r="E87" s="66"/>
      <c r="F87" s="19"/>
      <c r="G87" s="19"/>
    </row>
    <row r="88" spans="1:7" s="16" customFormat="1" ht="12.75" customHeight="1" x14ac:dyDescent="0.2">
      <c r="A88" s="80" t="s">
        <v>19</v>
      </c>
      <c r="B88" s="41" t="s">
        <v>120</v>
      </c>
      <c r="C88" s="41"/>
      <c r="D88" s="42"/>
      <c r="E88" s="66"/>
      <c r="F88" s="19"/>
      <c r="G88" s="19"/>
    </row>
    <row r="89" spans="1:7" s="16" customFormat="1" ht="12.75" customHeight="1" x14ac:dyDescent="0.2">
      <c r="A89" s="44" t="s">
        <v>39</v>
      </c>
      <c r="B89" s="31" t="s">
        <v>83</v>
      </c>
      <c r="C89" s="32"/>
      <c r="D89" s="33"/>
      <c r="E89" s="66"/>
      <c r="F89" s="19"/>
      <c r="G89" s="19"/>
    </row>
    <row r="90" spans="1:7" s="16" customFormat="1" ht="12.75" customHeight="1" x14ac:dyDescent="0.2">
      <c r="A90" s="36" t="s">
        <v>147</v>
      </c>
      <c r="B90" s="45"/>
      <c r="C90" s="64" t="s">
        <v>117</v>
      </c>
      <c r="D90" s="46"/>
      <c r="E90" s="65"/>
      <c r="F90" s="19"/>
      <c r="G90" s="19"/>
    </row>
    <row r="91" spans="1:7" s="16" customFormat="1" ht="12.75" customHeight="1" x14ac:dyDescent="0.2">
      <c r="A91" s="36" t="s">
        <v>42</v>
      </c>
      <c r="B91" s="45"/>
      <c r="C91" s="64" t="s">
        <v>118</v>
      </c>
      <c r="D91" s="46"/>
      <c r="E91" s="65"/>
      <c r="F91" s="19"/>
      <c r="G91" s="19"/>
    </row>
    <row r="92" spans="1:7" s="16" customFormat="1" ht="12.75" customHeight="1" x14ac:dyDescent="0.2">
      <c r="A92" s="1" t="s">
        <v>92</v>
      </c>
      <c r="B92" s="54" t="s">
        <v>93</v>
      </c>
      <c r="C92" s="56"/>
      <c r="D92" s="56"/>
      <c r="E92" s="65"/>
      <c r="F92" s="19"/>
      <c r="G92" s="19"/>
    </row>
    <row r="93" spans="1:7" s="16" customFormat="1" ht="26.25" customHeight="1" x14ac:dyDescent="0.2">
      <c r="A93" s="1"/>
      <c r="B93" s="156" t="s">
        <v>148</v>
      </c>
      <c r="C93" s="211"/>
      <c r="D93" s="212"/>
      <c r="E93" s="66"/>
      <c r="F93" s="19"/>
      <c r="G93" s="19"/>
    </row>
    <row r="94" spans="1:7" s="16" customFormat="1" x14ac:dyDescent="0.2">
      <c r="A94" s="62"/>
      <c r="B94" s="59"/>
      <c r="C94" s="59"/>
      <c r="D94" s="59"/>
      <c r="E94" s="59"/>
      <c r="F94" s="63"/>
      <c r="G94" s="63"/>
    </row>
    <row r="95" spans="1:7" s="16" customFormat="1" ht="12.75" customHeight="1" x14ac:dyDescent="0.2">
      <c r="A95" s="221" t="s">
        <v>154</v>
      </c>
      <c r="B95" s="221"/>
      <c r="C95" s="221"/>
      <c r="D95" s="221"/>
      <c r="E95" s="221"/>
      <c r="F95" s="206" t="s">
        <v>128</v>
      </c>
      <c r="G95" s="206"/>
    </row>
    <row r="96" spans="1:7" s="16" customFormat="1" x14ac:dyDescent="0.2">
      <c r="A96" s="196" t="s">
        <v>168</v>
      </c>
      <c r="B96" s="196"/>
      <c r="C96" s="196"/>
      <c r="D96" s="196"/>
      <c r="E96" s="196"/>
      <c r="F96" s="177" t="s">
        <v>126</v>
      </c>
      <c r="G96" s="177"/>
    </row>
    <row r="97" spans="1:7" s="16" customFormat="1" x14ac:dyDescent="0.2">
      <c r="A97" s="62"/>
      <c r="B97" s="59"/>
      <c r="C97" s="59"/>
      <c r="D97" s="59"/>
      <c r="E97" s="59"/>
      <c r="F97" s="63"/>
      <c r="G97" s="63"/>
    </row>
    <row r="98" spans="1:7" s="16" customFormat="1" ht="12.75" customHeight="1" x14ac:dyDescent="0.2">
      <c r="A98" s="220" t="s">
        <v>154</v>
      </c>
      <c r="B98" s="220"/>
      <c r="C98" s="220"/>
      <c r="D98" s="220"/>
      <c r="E98" s="220"/>
      <c r="F98" s="207" t="s">
        <v>128</v>
      </c>
      <c r="G98" s="207"/>
    </row>
    <row r="99" spans="1:7" s="16" customFormat="1" ht="15" customHeight="1" x14ac:dyDescent="0.2">
      <c r="A99" s="164" t="s">
        <v>169</v>
      </c>
      <c r="B99" s="164"/>
      <c r="C99" s="164"/>
      <c r="D99" s="164"/>
      <c r="E99" s="164"/>
      <c r="F99" s="152" t="s">
        <v>126</v>
      </c>
      <c r="G99" s="152"/>
    </row>
    <row r="100" spans="1:7" s="16" customFormat="1" x14ac:dyDescent="0.2">
      <c r="A100" s="132"/>
      <c r="B100" s="132"/>
      <c r="C100" s="132"/>
      <c r="D100" s="132"/>
      <c r="E100" s="119"/>
      <c r="F100" s="15"/>
      <c r="G100" s="15"/>
    </row>
    <row r="101" spans="1:7" s="16" customFormat="1" x14ac:dyDescent="0.2">
      <c r="E101" s="63"/>
    </row>
    <row r="102" spans="1:7" s="16" customFormat="1" x14ac:dyDescent="0.2">
      <c r="E102" s="63"/>
    </row>
    <row r="103" spans="1:7" s="16" customFormat="1" x14ac:dyDescent="0.2">
      <c r="E103" s="63"/>
    </row>
    <row r="104" spans="1:7" s="16" customFormat="1" x14ac:dyDescent="0.2">
      <c r="E104" s="63"/>
    </row>
    <row r="105" spans="1:7" s="16" customFormat="1" x14ac:dyDescent="0.2">
      <c r="E105" s="63"/>
    </row>
    <row r="106" spans="1:7" s="16" customFormat="1" x14ac:dyDescent="0.2">
      <c r="E106" s="63"/>
    </row>
    <row r="107" spans="1:7" s="16" customFormat="1" x14ac:dyDescent="0.2">
      <c r="E107" s="63"/>
    </row>
    <row r="108" spans="1:7" s="16" customFormat="1" x14ac:dyDescent="0.2">
      <c r="E108" s="63"/>
    </row>
    <row r="109" spans="1:7" s="16" customFormat="1" x14ac:dyDescent="0.2">
      <c r="E109" s="63"/>
    </row>
    <row r="110" spans="1:7" s="16" customFormat="1" x14ac:dyDescent="0.2">
      <c r="E110" s="63"/>
    </row>
    <row r="111" spans="1:7" s="16" customFormat="1" x14ac:dyDescent="0.2">
      <c r="E111" s="63"/>
    </row>
    <row r="112" spans="1:7" s="16" customFormat="1" x14ac:dyDescent="0.2">
      <c r="E112" s="63"/>
    </row>
    <row r="113" spans="5:5" s="16" customFormat="1" x14ac:dyDescent="0.2">
      <c r="E113" s="63"/>
    </row>
    <row r="114" spans="5:5" s="16" customFormat="1" x14ac:dyDescent="0.2">
      <c r="E114" s="63"/>
    </row>
    <row r="115" spans="5:5" s="16" customFormat="1" x14ac:dyDescent="0.2">
      <c r="E115" s="63"/>
    </row>
    <row r="116" spans="5:5" s="16" customFormat="1" x14ac:dyDescent="0.2">
      <c r="E116" s="63"/>
    </row>
    <row r="117" spans="5:5" s="16" customFormat="1" x14ac:dyDescent="0.2">
      <c r="E117" s="63"/>
    </row>
    <row r="118" spans="5:5" s="16" customFormat="1" x14ac:dyDescent="0.2">
      <c r="E118" s="63"/>
    </row>
    <row r="119" spans="5:5" s="16" customFormat="1" x14ac:dyDescent="0.2">
      <c r="E119" s="63"/>
    </row>
    <row r="120" spans="5:5" s="16" customFormat="1" x14ac:dyDescent="0.2">
      <c r="E120" s="63"/>
    </row>
    <row r="121" spans="5:5" s="16" customFormat="1" x14ac:dyDescent="0.2">
      <c r="E121" s="63"/>
    </row>
    <row r="122" spans="5:5" s="16" customFormat="1" x14ac:dyDescent="0.2">
      <c r="E122" s="63"/>
    </row>
    <row r="123" spans="5:5" s="16" customFormat="1" x14ac:dyDescent="0.2">
      <c r="E123" s="63"/>
    </row>
  </sheetData>
  <mergeCells count="27">
    <mergeCell ref="B66:D66"/>
    <mergeCell ref="A98:E98"/>
    <mergeCell ref="F98:G98"/>
    <mergeCell ref="F95:G95"/>
    <mergeCell ref="F96:G96"/>
    <mergeCell ref="A95:E95"/>
    <mergeCell ref="A96:E96"/>
    <mergeCell ref="A99:E99"/>
    <mergeCell ref="F99:G99"/>
    <mergeCell ref="A16:G16"/>
    <mergeCell ref="A17:G17"/>
    <mergeCell ref="B19:G19"/>
    <mergeCell ref="B93:D93"/>
    <mergeCell ref="C58:D58"/>
    <mergeCell ref="B20:D20"/>
    <mergeCell ref="C51:D51"/>
    <mergeCell ref="C59:D59"/>
    <mergeCell ref="E2:G2"/>
    <mergeCell ref="E3:G3"/>
    <mergeCell ref="A13:G13"/>
    <mergeCell ref="A14:G14"/>
    <mergeCell ref="A5:G6"/>
    <mergeCell ref="A9:G9"/>
    <mergeCell ref="A12:E12"/>
    <mergeCell ref="A10:G11"/>
    <mergeCell ref="A7:G7"/>
    <mergeCell ref="A8:G8"/>
  </mergeCells>
  <phoneticPr fontId="2" type="noConversion"/>
  <printOptions horizontalCentered="1"/>
  <pageMargins left="0.35433070866141736" right="0.35433070866141736" top="0.59055118110236227" bottom="0.39370078740157483" header="0.31496062992125984" footer="0.11811023622047245"/>
  <pageSetup paperSize="9" scale="93" fitToHeight="2" orientation="portrait" r:id="rId1"/>
  <headerFooter alignWithMargins="0"/>
  <rowBreaks count="1" manualBreakCount="1">
    <brk id="59" max="6" man="1"/>
  </rowBreaks>
  <colBreaks count="1" manualBreakCount="1">
    <brk id="3" max="99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Darbalapiai</vt:lpstr>
      </vt:variant>
      <vt:variant>
        <vt:i4>3</vt:i4>
      </vt:variant>
      <vt:variant>
        <vt:lpstr>Įvardytieji diapazonai</vt:lpstr>
      </vt:variant>
      <vt:variant>
        <vt:i4>6</vt:i4>
      </vt:variant>
    </vt:vector>
  </HeadingPairs>
  <TitlesOfParts>
    <vt:vector size="9" baseType="lpstr">
      <vt:lpstr>1</vt:lpstr>
      <vt:lpstr>2</vt:lpstr>
      <vt:lpstr>3</vt:lpstr>
      <vt:lpstr>'1'!Print_Area</vt:lpstr>
      <vt:lpstr>'2'!Print_Area</vt:lpstr>
      <vt:lpstr>'3'!Print_Area</vt:lpstr>
      <vt:lpstr>'1'!Print_Titles</vt:lpstr>
      <vt:lpstr>'2'!Print_Titles</vt:lpstr>
      <vt:lpstr>'3'!Print_Titles</vt:lpstr>
    </vt:vector>
  </TitlesOfParts>
  <Company>LR finansų ministerija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2 VSAFAS pakeitimo projekto priedai</dc:title>
  <dc:creator>Anna Belych</dc:creator>
  <cp:lastModifiedBy>Wa</cp:lastModifiedBy>
  <cp:lastPrinted>2019-04-29T07:00:15Z</cp:lastPrinted>
  <dcterms:created xsi:type="dcterms:W3CDTF">2009-07-20T14:30:53Z</dcterms:created>
  <dcterms:modified xsi:type="dcterms:W3CDTF">2019-05-07T08:49:42Z</dcterms:modified>
</cp:coreProperties>
</file>