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JAUNŲJŲ TECHNIKŲ CENTRAS\2020 METAI\2020 m. II ketv. Biudžeto vykdymo ataskaitos\"/>
    </mc:Choice>
  </mc:AlternateContent>
  <workbookProtection lockRevision="1"/>
  <bookViews>
    <workbookView xWindow="0" yWindow="0" windowWidth="20340" windowHeight="7470"/>
  </bookViews>
  <sheets>
    <sheet name="Forma Nr.1_20190101" sheetId="1" r:id="rId1"/>
    <sheet name="Lapas2" sheetId="2" r:id="rId2"/>
    <sheet name="Lapas3" sheetId="3" r:id="rId3"/>
  </sheets>
  <calcPr calcId="152511"/>
  <customWorkbookViews>
    <customWorkbookView name="dell - Individuali peržiūra" guid="{9CA0476B-37DC-4809-9156-991DF7D1CC18}" mergeInterval="0" personalView="1" maximized="1" xWindow="-8" yWindow="-8" windowWidth="1382" windowHeight="744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Simona Mažulytė - Personal View" guid="{72B38FC9-DECA-465F-BD23-C86E78F4DBE0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G35" i="1" l="1"/>
  <c r="H37" i="1"/>
  <c r="H34" i="1"/>
  <c r="H33" i="1" s="1"/>
  <c r="H35" i="1" l="1"/>
  <c r="H36" i="1"/>
  <c r="B33" i="1"/>
  <c r="C33" i="1"/>
  <c r="D33" i="1"/>
  <c r="E33" i="1"/>
  <c r="F33" i="1"/>
  <c r="G34" i="1"/>
  <c r="G36" i="1"/>
  <c r="G37" i="1"/>
  <c r="I37" i="1" s="1"/>
  <c r="I35" i="1"/>
  <c r="I34" i="1" l="1"/>
  <c r="I36" i="1"/>
  <c r="G33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<sst xmlns="http://schemas.openxmlformats.org/spreadsheetml/2006/main" count="66" uniqueCount="52">
  <si>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</si>
  <si>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</si>
  <si>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</si>
  <si>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</si>
  <si>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</si>
  <si>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</si>
  <si>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</si>
  <si>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</si>
  <si>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</si>
  <si>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</si>
  <si>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</si>
  <si>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</si>
  <si>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</si>
  <si>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</si>
  <si>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</si>
  <si>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</si>
  <si>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</si>
  <si>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</si>
  <si>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</si>
  <si>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</si>
  <si>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</si>
  <si>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</si>
  <si>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</si>
  <si>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</si>
  <si>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</si>
  <si>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</si>
  <si>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</si>
  <si>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</si>
  <si>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</si>
  <si>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</si>
  <si>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</si>
  <si>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</si>
  <si>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</si>
  <si>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</si>
  <si>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</si>
  <si>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</si>
  <si>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</si>
  <si>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</si>
  <si>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</si>
  <si>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</si>
  <si>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</si>
  <si>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</si>
  <si>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</si>
  <si>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</si>
  <si>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Romualdas Pelenis</t>
  </si>
  <si>
    <t>Vyr. buhalterė</t>
  </si>
  <si>
    <t>Diana Balčiūnienė</t>
  </si>
  <si>
    <t>ŠIAULIŲ JAUNŲJŲ TECHNIKŲ CENTRAS, 190539799, Stoties g. 11, Šiauliai</t>
  </si>
  <si>
    <t>Laikinai einantis direktoriaus pareigas</t>
  </si>
  <si>
    <t>2020 M. BIRŽELIO 30 D.</t>
  </si>
  <si>
    <t>F1/06-30</t>
  </si>
  <si>
    <t>PASTABA. Įstaiga gavo pajamų nuo metų pradžios: 33 priemonė - 1805,00 Eur, 31 priemonė - 690,00 Eur (netikėtos pajamos, kurioms patvirtinta programos sąmata III ketv.), 32 priemonė - 1320 Eur (iš anksto neplanuotos pajamos, kurioms patvirtinta programos sąmata III ketv.)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</si>
</sst>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14" fontId="11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/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4" fillId="0" borderId="0" xfId="0" applyFont="1" applyBorder="1" applyAlignment="1"/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8DCCB6D-F188-4F7F-B6E4-392C93DF4E19}" diskRevisions="1" revisionId="119" version="17" protected="1">
  <header guid="{E8DCCB6D-F188-4F7F-B6E4-392C93DF4E19}" dateTime="2020-07-21T18:32:56" maxSheetId="4" userName="dell" r:id="rId36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A0476B-37DC-4809-9156-991DF7D1CC18}" action="delete"/>
  <rcv guid="{9CA0476B-37DC-4809-9156-991DF7D1CC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40" zoomScale="87" zoomScaleNormal="87" workbookViewId="0">
      <selection activeCell="C40" sqref="C40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50" t="s">
        <v>47</v>
      </c>
      <c r="B7" s="50"/>
      <c r="C7" s="50"/>
      <c r="D7" s="50"/>
      <c r="E7" s="50"/>
      <c r="F7" s="50"/>
      <c r="G7" s="50"/>
      <c r="H7" s="50"/>
      <c r="I7" s="50"/>
    </row>
    <row r="8" spans="1:12" ht="15" customHeight="1">
      <c r="A8" s="49" t="s">
        <v>3</v>
      </c>
      <c r="B8" s="49"/>
      <c r="C8" s="49"/>
      <c r="D8" s="49"/>
      <c r="E8" s="49"/>
      <c r="F8" s="49"/>
      <c r="G8" s="49"/>
      <c r="H8" s="49"/>
      <c r="I8" s="49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51" t="s">
        <v>7</v>
      </c>
      <c r="B10" s="51"/>
      <c r="C10" s="51"/>
      <c r="D10" s="51"/>
      <c r="E10" s="51"/>
      <c r="F10" s="51"/>
      <c r="G10" s="51"/>
      <c r="H10" s="51"/>
      <c r="I10" s="51"/>
    </row>
    <row r="11" spans="1:12" ht="15.75">
      <c r="A11" s="51" t="s">
        <v>8</v>
      </c>
      <c r="B11" s="51"/>
      <c r="C11" s="51"/>
      <c r="D11" s="51"/>
      <c r="E11" s="51"/>
      <c r="F11" s="51"/>
      <c r="G11" s="51"/>
      <c r="H11" s="51"/>
      <c r="I11" s="51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4" t="s">
        <v>49</v>
      </c>
      <c r="B13" s="54"/>
      <c r="C13" s="54"/>
      <c r="D13" s="54"/>
      <c r="E13" s="54"/>
      <c r="F13" s="54"/>
      <c r="G13" s="54"/>
      <c r="H13" s="54"/>
      <c r="I13" s="54"/>
    </row>
    <row r="14" spans="1:12">
      <c r="C14" s="14" t="s">
        <v>43</v>
      </c>
      <c r="D14" s="14"/>
    </row>
    <row r="15" spans="1:12">
      <c r="A15" s="52" t="s">
        <v>25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53" t="s">
        <v>4</v>
      </c>
      <c r="B16" s="53"/>
      <c r="C16" s="53"/>
      <c r="D16" s="53"/>
      <c r="E16" s="53"/>
      <c r="F16" s="53"/>
      <c r="G16" s="53"/>
      <c r="H16" s="53"/>
      <c r="I16" s="53"/>
    </row>
    <row r="18" spans="1:11">
      <c r="C18" s="36">
        <v>44021</v>
      </c>
      <c r="D18" s="17" t="s">
        <v>5</v>
      </c>
      <c r="E18" s="15" t="s">
        <v>50</v>
      </c>
    </row>
    <row r="19" spans="1:11">
      <c r="C19" s="16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7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4" t="s">
        <v>12</v>
      </c>
      <c r="I25" s="4">
        <v>190539799</v>
      </c>
    </row>
    <row r="26" spans="1:11">
      <c r="A26" s="28"/>
      <c r="B26" s="28"/>
      <c r="C26" s="28"/>
      <c r="D26" s="26"/>
      <c r="E26" s="26"/>
      <c r="F26" s="26"/>
      <c r="G26" s="25"/>
      <c r="H26" s="26"/>
      <c r="I26" s="26"/>
    </row>
    <row r="27" spans="1:11">
      <c r="A27" s="48"/>
      <c r="B27" s="48"/>
      <c r="C27" s="48"/>
      <c r="D27" s="48"/>
      <c r="E27" s="48"/>
      <c r="F27" s="48"/>
      <c r="G27" s="48"/>
      <c r="H27" s="48"/>
      <c r="I27" s="48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</row>
    <row r="30" spans="1:11">
      <c r="I30" s="23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20" t="s">
        <v>21</v>
      </c>
      <c r="H31" s="9" t="s">
        <v>16</v>
      </c>
      <c r="I31" s="20" t="s">
        <v>24</v>
      </c>
      <c r="J31" s="1"/>
      <c r="K31" s="1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" t="s">
        <v>17</v>
      </c>
      <c r="B33" s="41">
        <f>SUM(B34)</f>
        <v>6654</v>
      </c>
      <c r="C33" s="41">
        <f>SUM(C35:C37)</f>
        <v>13000</v>
      </c>
      <c r="D33" s="41">
        <f>SUM(D35:D37)</f>
        <v>3755</v>
      </c>
      <c r="E33" s="41">
        <f>SUM(E34:E37)</f>
        <v>7254</v>
      </c>
      <c r="F33" s="42">
        <f>SUM(F34:F37)</f>
        <v>6917.46</v>
      </c>
      <c r="G33" s="41">
        <f>SUM(G34:G37)</f>
        <v>3155</v>
      </c>
      <c r="H33" s="41">
        <f>SUM(H34:H37)</f>
        <v>336.54000000000008</v>
      </c>
      <c r="I33" s="42">
        <f>SUM(I34:I37)</f>
        <v>3491.54</v>
      </c>
    </row>
    <row r="34" spans="1:9">
      <c r="A34" s="2" t="s">
        <v>38</v>
      </c>
      <c r="B34" s="41">
        <v>6654</v>
      </c>
      <c r="C34" s="42" t="s">
        <v>42</v>
      </c>
      <c r="D34" s="42" t="s">
        <v>42</v>
      </c>
      <c r="E34" s="41">
        <v>6154</v>
      </c>
      <c r="F34" s="42">
        <v>5911.62</v>
      </c>
      <c r="G34" s="41">
        <f>B34-E34</f>
        <v>500</v>
      </c>
      <c r="H34" s="41">
        <f>E34-F34</f>
        <v>242.38000000000011</v>
      </c>
      <c r="I34" s="42">
        <f>G34+H34</f>
        <v>742.38000000000011</v>
      </c>
    </row>
    <row r="35" spans="1:9">
      <c r="A35" s="2" t="s">
        <v>39</v>
      </c>
      <c r="B35" s="42" t="s">
        <v>42</v>
      </c>
      <c r="C35" s="44"/>
      <c r="D35" s="41">
        <v>690</v>
      </c>
      <c r="E35" s="40"/>
      <c r="F35" s="44"/>
      <c r="G35" s="41">
        <f>D35-E35</f>
        <v>690</v>
      </c>
      <c r="H35" s="42">
        <f t="shared" ref="H35:H36" si="0">E35-F35</f>
        <v>0</v>
      </c>
      <c r="I35" s="41">
        <f t="shared" ref="I35:I37" si="1">G35+H35</f>
        <v>690</v>
      </c>
    </row>
    <row r="36" spans="1:9">
      <c r="A36" s="2" t="s">
        <v>40</v>
      </c>
      <c r="B36" s="42" t="s">
        <v>42</v>
      </c>
      <c r="C36" s="41"/>
      <c r="D36" s="41">
        <v>1260</v>
      </c>
      <c r="E36" s="39"/>
      <c r="F36" s="41"/>
      <c r="G36" s="41">
        <f t="shared" ref="G36:G37" si="2">D36-E36</f>
        <v>1260</v>
      </c>
      <c r="H36" s="42">
        <f t="shared" si="0"/>
        <v>0</v>
      </c>
      <c r="I36" s="41">
        <f t="shared" si="1"/>
        <v>1260</v>
      </c>
    </row>
    <row r="37" spans="1:9">
      <c r="A37" s="2" t="s">
        <v>41</v>
      </c>
      <c r="B37" s="42" t="s">
        <v>42</v>
      </c>
      <c r="C37" s="41">
        <v>13000</v>
      </c>
      <c r="D37" s="41">
        <v>1805</v>
      </c>
      <c r="E37" s="41">
        <v>1100</v>
      </c>
      <c r="F37" s="41">
        <v>1005.84</v>
      </c>
      <c r="G37" s="41">
        <f t="shared" si="2"/>
        <v>705</v>
      </c>
      <c r="H37" s="41">
        <f>E37-F37</f>
        <v>94.159999999999968</v>
      </c>
      <c r="I37" s="42">
        <f t="shared" si="1"/>
        <v>799.16</v>
      </c>
    </row>
    <row r="38" spans="1:9" ht="39" customHeight="1">
      <c r="A38" s="18" t="s">
        <v>27</v>
      </c>
      <c r="B38" s="43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45" t="s">
        <v>51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34"/>
      <c r="B44" s="35"/>
      <c r="C44" s="35"/>
      <c r="D44" s="35"/>
      <c r="E44" s="35"/>
      <c r="F44" s="35"/>
      <c r="G44" s="35"/>
      <c r="H44" s="35"/>
      <c r="I44" s="35"/>
    </row>
    <row r="45" spans="1:9">
      <c r="A45" s="29" t="s">
        <v>33</v>
      </c>
      <c r="B45" s="30"/>
      <c r="C45" s="30"/>
      <c r="D45" s="30"/>
      <c r="E45" s="30"/>
      <c r="F45" s="30"/>
      <c r="G45" s="30"/>
      <c r="H45" s="30"/>
      <c r="I45" s="30"/>
    </row>
    <row r="46" spans="1:9">
      <c r="A46" s="29" t="s">
        <v>35</v>
      </c>
      <c r="B46" s="30"/>
      <c r="C46" s="30"/>
      <c r="D46" s="30"/>
      <c r="E46" s="30"/>
      <c r="F46" s="30"/>
      <c r="G46" s="30"/>
      <c r="H46" s="30"/>
      <c r="I46" s="30"/>
    </row>
    <row r="47" spans="1:9">
      <c r="A47" s="46" t="s">
        <v>32</v>
      </c>
      <c r="B47" s="47"/>
      <c r="C47" s="47"/>
      <c r="D47" s="47"/>
      <c r="E47" s="47"/>
      <c r="F47" s="47"/>
      <c r="G47" s="47"/>
      <c r="H47" s="47"/>
      <c r="I47" s="47"/>
    </row>
    <row r="48" spans="1:9" ht="14.25" customHeight="1">
      <c r="A48" s="38" t="s">
        <v>48</v>
      </c>
      <c r="D48" s="5"/>
      <c r="H48" s="37" t="s">
        <v>44</v>
      </c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2"/>
      <c r="E50" s="1"/>
      <c r="F50" s="1"/>
      <c r="G50" s="1"/>
      <c r="H50" s="1"/>
      <c r="I50" s="1"/>
    </row>
    <row r="51" spans="1:9">
      <c r="A51" s="37" t="s">
        <v>45</v>
      </c>
      <c r="B51" s="6"/>
      <c r="C51" s="1"/>
      <c r="D51" s="21"/>
      <c r="E51" s="1"/>
      <c r="F51" s="1"/>
      <c r="G51" s="1"/>
      <c r="H51" s="37" t="s">
        <v>46</v>
      </c>
      <c r="I51" s="1"/>
    </row>
    <row r="52" spans="1:9">
      <c r="A52" s="31" t="s">
        <v>36</v>
      </c>
      <c r="B52" s="31"/>
      <c r="C52" s="32"/>
      <c r="D52" s="10" t="s">
        <v>19</v>
      </c>
      <c r="E52" s="1"/>
      <c r="F52" s="1"/>
      <c r="G52" s="1"/>
      <c r="H52" s="1" t="s">
        <v>20</v>
      </c>
      <c r="I52" s="1"/>
    </row>
  </sheetData>
  <customSheetViews>
    <customSheetView guid="{9CA0476B-37DC-4809-9156-991DF7D1CC18}" scale="87" showPageBreaks="1" fitToPage="1" topLeftCell="A40">
      <selection activeCell="C40" sqref="C40"/>
      <pageMargins left="1.03" right="0.7" top="0.75" bottom="0.55000000000000004" header="0.3" footer="0.3"/>
      <pageSetup paperSize="9" scale="58" orientation="landscape" r:id="rId1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2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3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4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7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8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1.03" right="0.7" top="0.75" bottom="0.55000000000000004" header="0.3" footer="0.3"/>
  <pageSetup paperSize="9" scale="58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/>
  <sheetData/>
  <customSheetViews>
    <customSheetView guid="{9CA0476B-37DC-4809-9156-991DF7D1CC18}" showPageBreaks="1">
      <selection activeCell="B20" sqref="B20"/>
      <pageMargins left="0.7" right="0.7" top="0.75" bottom="0.75" header="0.3" footer="0.3"/>
      <pageSetup paperSize="9" orientation="portrait" verticalDpi="0" r:id="rId1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9CA0476B-37DC-4809-9156-991DF7D1CC18}" showPageBreaks="1">
      <pageMargins left="0.7" right="0.7" top="0.75" bottom="0.75" header="0.3" footer="0.3"/>
      <pageSetup paperSize="9" orientation="portrait" verticalDpi="0" r:id="rId1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dell</cp:lastModifiedBy>
  <cp:lastPrinted>2020-07-12T13:42:26Z</cp:lastPrinted>
  <dcterms:created xsi:type="dcterms:W3CDTF">2018-11-13T06:22:20Z</dcterms:created>
  <dcterms:modified xsi:type="dcterms:W3CDTF">2020-07-21T15:32:56Z</dcterms:modified>
</cp:coreProperties>
</file>