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<sst xmlns="http://schemas.openxmlformats.org/spreadsheetml/2006/main" count="95" uniqueCount="48">
  <si>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 xml:space="preserve">Biudžetas </t>
  </si>
  <si>
    <t>Spec. programa</t>
  </si>
  <si>
    <t>Pinigų likutis banko sąskaitoje</t>
  </si>
  <si>
    <t>(2.2.1.1.1. 20 Komunalinės paslaugos)</t>
  </si>
  <si>
    <t>(2.2.1.1.1. 05 Ryšių paslaugos)</t>
  </si>
  <si>
    <t>Kreditinis įsiskolinimas paslaugų tiekėjams :</t>
  </si>
  <si>
    <t>GPM 2 %</t>
  </si>
  <si>
    <t>Vyr.buhalterė</t>
  </si>
  <si>
    <t>Vanda Borisienė</t>
  </si>
  <si>
    <t>FŠ - 31</t>
  </si>
  <si>
    <t>FŠ - 33</t>
  </si>
  <si>
    <t>UAB Šiaulių vandenys</t>
  </si>
  <si>
    <t xml:space="preserve">      Šiauliai, Gumbinės g. 18.</t>
  </si>
  <si>
    <t>Energijos tiekimas UAB</t>
  </si>
  <si>
    <t>Sav. biudžetas</t>
  </si>
  <si>
    <t>FŠ-151</t>
  </si>
  <si>
    <t>€</t>
  </si>
  <si>
    <t>(2.2.1.1.1. 30 Kitos paslaugos)</t>
  </si>
  <si>
    <t>L.e.direktoriaus pareigas</t>
  </si>
  <si>
    <t>Romualdas Pelenis</t>
  </si>
  <si>
    <t>PAAIŠKINAMASIS RAŠTAS PRIE BIUDŽETO VYKDYMO ATASKAITŲ (I Ketv.)</t>
  </si>
  <si>
    <t>2017 m. patvirtinta Programos sąmata (viso)</t>
  </si>
  <si>
    <t>FŠ - 30</t>
  </si>
  <si>
    <t>2017-03-31</t>
  </si>
  <si>
    <t>Pavedimų lėšos (FŠ-31)</t>
  </si>
  <si>
    <t>Asociacija "Dizaino forumas"</t>
  </si>
  <si>
    <t>Telia Lietuva, AB</t>
  </si>
  <si>
    <t>UAB "Spius"</t>
  </si>
  <si>
    <t>Šiaulių lengvosios atletikos ir sveikatingumo centras</t>
  </si>
  <si>
    <t>AB "Energijos skirstymo operatorius"</t>
  </si>
  <si>
    <t>AB "Šiaulių energija"</t>
  </si>
  <si>
    <t xml:space="preserve"> </t>
  </si>
  <si>
    <t>Socialinio draudimo įmokos   2.1.2.1.1.1</t>
  </si>
  <si>
    <t>Darbo užmokestis pinigais      2.1.1.1.1.1</t>
  </si>
  <si>
    <r>
      <t xml:space="preserve">2017 m. </t>
    </r>
    <r>
      <rPr>
        <b/>
        <i/>
        <u val="single"/>
        <sz val="10"/>
        <rFont val="Arial"/>
        <family val="2"/>
      </rPr>
      <t>Patvirtintos įmokos į biudžetą</t>
    </r>
  </si>
  <si>
    <r>
      <t>2017 m.</t>
    </r>
    <r>
      <rPr>
        <b/>
        <i/>
        <u val="single"/>
        <sz val="10"/>
        <rFont val="Arial"/>
        <family val="2"/>
      </rPr>
      <t xml:space="preserve">  Įmokos į biudžetą I ketv.</t>
    </r>
  </si>
  <si>
    <t>Šiaulių junųjų technikų centras, 190539799</t>
  </si>
  <si>
    <t>185,8.€  t.y.</t>
  </si>
  <si>
    <t>UAB "Naujoji tvarka"</t>
  </si>
  <si>
    <t>AB "Lietuvos paštas"</t>
  </si>
  <si>
    <t>UAB "Apskaitos ,audito ir mokesčių aktualijos"</t>
  </si>
  <si>
    <t>E-Z-WAY, UAB</t>
  </si>
  <si>
    <t>Gautinos sumos:</t>
  </si>
  <si>
    <t>Šaulių Salduvės progimnazija</t>
  </si>
  <si>
    <t>Atsitiktinės pajamos (FŠ-32)</t>
  </si>
  <si>
    <t xml:space="preserve">           2017-04-12</t>
  </si>
  <si>
    <t xml:space="preserve">Pastaba: </t>
  </si>
  <si>
    <t>Pavedimų lėšos gautos paskutinę mėn. dieną.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</si>
</sst>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0\ [$€-1];[Red]\-#,##0.00\ [$€-1]"/>
  </numFmts>
  <fonts count="50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4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/>
    </xf>
    <xf numFmtId="164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2" fontId="1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37">
      <selection activeCell="L47" sqref="K46:L47"/>
    </sheetView>
  </sheetViews>
  <sheetFormatPr defaultColWidth="9.140625" defaultRowHeight="12.75"/>
  <cols>
    <col min="1" max="1" width="9.57421875" style="0" customWidth="1"/>
    <col min="2" max="2" width="9.28125" style="0" customWidth="1"/>
    <col min="3" max="3" width="26.57421875" style="0" customWidth="1"/>
    <col min="4" max="4" width="13.7109375" style="0" customWidth="1"/>
    <col min="5" max="5" width="16.28125" style="0" customWidth="1"/>
    <col min="8" max="8" width="12.57421875" style="0" customWidth="1"/>
    <col min="9" max="9" width="14.421875" style="0" customWidth="1"/>
    <col min="10" max="10" width="9.8515625" style="0" customWidth="1"/>
  </cols>
  <sheetData>
    <row r="1" spans="1:11" ht="12.75">
      <c r="A1" s="4"/>
      <c r="B1" s="42" t="s">
        <v>36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15" t="s">
        <v>45</v>
      </c>
      <c r="C3" s="15"/>
      <c r="D3" s="16"/>
      <c r="E3" s="4"/>
      <c r="F3" s="4"/>
      <c r="G3" s="4"/>
      <c r="H3" s="4"/>
      <c r="I3" s="4"/>
      <c r="J3" s="4"/>
      <c r="K3" s="4"/>
    </row>
    <row r="4" spans="1:11" ht="12.75">
      <c r="A4" s="4"/>
      <c r="B4" s="15"/>
      <c r="C4" s="15"/>
      <c r="D4" s="16"/>
      <c r="E4" s="4"/>
      <c r="F4" s="4"/>
      <c r="G4" s="4"/>
      <c r="H4" s="4"/>
      <c r="I4" s="4"/>
      <c r="J4" s="4"/>
      <c r="K4" s="4"/>
    </row>
    <row r="5" spans="1:11" ht="12.75">
      <c r="A5" s="4"/>
      <c r="B5" s="15" t="s">
        <v>12</v>
      </c>
      <c r="C5" s="15"/>
      <c r="D5" s="15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7" t="s">
        <v>20</v>
      </c>
      <c r="B7" s="7"/>
      <c r="C7" s="7"/>
      <c r="D7" s="7"/>
      <c r="E7" s="7"/>
      <c r="F7" s="7"/>
      <c r="G7" s="7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5" t="s">
        <v>21</v>
      </c>
      <c r="B9" s="5"/>
      <c r="C9" s="5"/>
      <c r="D9" s="5" t="s">
        <v>37</v>
      </c>
      <c r="E9" s="12">
        <f>D11+D13</f>
        <v>185844</v>
      </c>
      <c r="F9" s="17" t="s">
        <v>16</v>
      </c>
      <c r="G9" s="4"/>
      <c r="H9" s="4"/>
      <c r="I9" s="4"/>
      <c r="J9" s="4"/>
      <c r="K9" s="4"/>
    </row>
    <row r="10" spans="1:11" ht="12.75">
      <c r="A10" s="6"/>
      <c r="B10" s="6"/>
      <c r="C10" s="6"/>
      <c r="D10" s="6"/>
      <c r="E10" s="6"/>
      <c r="F10" s="6"/>
      <c r="G10" s="4"/>
      <c r="H10" s="4"/>
      <c r="I10" s="4"/>
      <c r="J10" s="4"/>
      <c r="K10" s="4"/>
    </row>
    <row r="11" spans="1:11" ht="12.75">
      <c r="A11" s="4"/>
      <c r="B11" s="7" t="s">
        <v>14</v>
      </c>
      <c r="C11" s="7"/>
      <c r="D11" s="46">
        <f>D12</f>
        <v>174000</v>
      </c>
      <c r="E11" s="10" t="s">
        <v>16</v>
      </c>
      <c r="F11" s="4"/>
      <c r="G11" s="4"/>
      <c r="H11" s="4"/>
      <c r="I11" s="4"/>
      <c r="J11" s="4"/>
      <c r="K11" s="4"/>
    </row>
    <row r="12" spans="1:11" ht="12.75">
      <c r="A12" s="4"/>
      <c r="B12" s="36"/>
      <c r="C12" s="36" t="s">
        <v>15</v>
      </c>
      <c r="D12" s="38">
        <v>174000</v>
      </c>
      <c r="E12" s="10" t="s">
        <v>16</v>
      </c>
      <c r="F12" s="4"/>
      <c r="G12" s="4"/>
      <c r="H12" s="4"/>
      <c r="I12" s="4"/>
      <c r="J12" s="4"/>
      <c r="K12" s="4"/>
    </row>
    <row r="13" spans="1:11" ht="12.75">
      <c r="A13" s="4"/>
      <c r="B13" s="7" t="s">
        <v>1</v>
      </c>
      <c r="C13" s="7"/>
      <c r="D13" s="46">
        <f>D15+D16+D14</f>
        <v>11844</v>
      </c>
      <c r="E13" s="10" t="s">
        <v>16</v>
      </c>
      <c r="F13" s="4"/>
      <c r="G13" s="18"/>
      <c r="H13" s="4"/>
      <c r="I13" s="4"/>
      <c r="J13" s="4"/>
      <c r="K13" s="4"/>
    </row>
    <row r="14" spans="1:11" ht="12.75">
      <c r="A14" s="4"/>
      <c r="B14" s="7"/>
      <c r="C14" s="36" t="s">
        <v>22</v>
      </c>
      <c r="D14" s="47">
        <v>444</v>
      </c>
      <c r="E14" s="10" t="s">
        <v>16</v>
      </c>
      <c r="F14" s="4"/>
      <c r="G14" s="18"/>
      <c r="H14" s="4"/>
      <c r="I14" s="4"/>
      <c r="J14" s="4"/>
      <c r="K14" s="4"/>
    </row>
    <row r="15" spans="1:11" ht="12.75">
      <c r="A15" s="4"/>
      <c r="B15" s="9"/>
      <c r="C15" s="9" t="s">
        <v>9</v>
      </c>
      <c r="D15" s="38">
        <v>2800</v>
      </c>
      <c r="E15" s="10" t="s">
        <v>16</v>
      </c>
      <c r="F15" s="4"/>
      <c r="G15" s="4"/>
      <c r="H15" s="4"/>
      <c r="I15" s="4"/>
      <c r="J15" s="4"/>
      <c r="K15" s="4"/>
    </row>
    <row r="16" spans="1:11" ht="12.75">
      <c r="A16" s="4"/>
      <c r="B16" s="9"/>
      <c r="C16" s="9" t="s">
        <v>10</v>
      </c>
      <c r="D16" s="38">
        <v>8600</v>
      </c>
      <c r="E16" s="10" t="s">
        <v>16</v>
      </c>
      <c r="F16" s="4"/>
      <c r="G16" s="18"/>
      <c r="H16" s="4"/>
      <c r="I16" s="4"/>
      <c r="J16" s="4"/>
      <c r="K16" s="4"/>
    </row>
    <row r="17" spans="1:11" ht="12.75">
      <c r="A17" s="4"/>
      <c r="B17" s="7"/>
      <c r="C17" s="9"/>
      <c r="D17" s="8"/>
      <c r="E17" s="10"/>
      <c r="F17" s="4"/>
      <c r="G17" s="18"/>
      <c r="H17" s="4"/>
      <c r="I17" s="4"/>
      <c r="J17" s="4"/>
      <c r="K17" s="4"/>
    </row>
    <row r="18" spans="1:11" ht="12.75">
      <c r="A18" s="4"/>
      <c r="B18" s="9"/>
      <c r="C18" s="9"/>
      <c r="D18" s="8"/>
      <c r="E18" s="10"/>
      <c r="F18" s="4"/>
      <c r="G18" s="18"/>
      <c r="H18" s="4"/>
      <c r="I18" s="4"/>
      <c r="J18" s="4"/>
      <c r="K18" s="4"/>
    </row>
    <row r="19" spans="1:11" ht="12.75">
      <c r="A19" s="4"/>
      <c r="B19" s="9"/>
      <c r="C19" s="9"/>
      <c r="D19" s="8"/>
      <c r="E19" s="10"/>
      <c r="F19" s="4"/>
      <c r="G19" s="18"/>
      <c r="H19" s="4"/>
      <c r="I19" s="4"/>
      <c r="J19" s="4"/>
      <c r="K19" s="4"/>
    </row>
    <row r="20" spans="1:11" ht="12.75">
      <c r="A20" s="5" t="s">
        <v>34</v>
      </c>
      <c r="B20" s="5"/>
      <c r="C20" s="5"/>
      <c r="D20" s="6"/>
      <c r="E20" s="4"/>
      <c r="F20" s="4"/>
      <c r="G20" s="4"/>
      <c r="H20" s="4"/>
      <c r="I20" s="4"/>
      <c r="J20" s="18"/>
      <c r="K20" s="4"/>
    </row>
    <row r="21" spans="1:11" ht="12.75">
      <c r="A21" s="5"/>
      <c r="B21" s="5"/>
      <c r="C21" s="5"/>
      <c r="D21" s="6"/>
      <c r="E21" s="4"/>
      <c r="F21" s="4"/>
      <c r="G21" s="4"/>
      <c r="H21" s="4"/>
      <c r="I21" s="4"/>
      <c r="J21" s="18"/>
      <c r="K21" s="4"/>
    </row>
    <row r="22" spans="1:11" ht="12.75">
      <c r="A22" s="4"/>
      <c r="B22" s="9" t="s">
        <v>9</v>
      </c>
      <c r="C22" s="38">
        <v>2800</v>
      </c>
      <c r="D22" s="10" t="s">
        <v>16</v>
      </c>
      <c r="E22" s="4"/>
      <c r="F22" s="4"/>
      <c r="G22" s="4"/>
      <c r="H22" s="4"/>
      <c r="I22" s="4"/>
      <c r="J22" s="4"/>
      <c r="K22" s="4"/>
    </row>
    <row r="23" spans="1:11" ht="12.75">
      <c r="A23" s="4"/>
      <c r="B23" s="9" t="s">
        <v>10</v>
      </c>
      <c r="C23" s="38">
        <v>8600</v>
      </c>
      <c r="D23" s="10" t="s">
        <v>16</v>
      </c>
      <c r="E23" s="4"/>
      <c r="F23" s="4"/>
      <c r="G23" s="4"/>
      <c r="H23" s="4"/>
      <c r="I23" s="4"/>
      <c r="J23" s="4"/>
      <c r="K23" s="4"/>
    </row>
    <row r="24" spans="1:11" ht="12.75">
      <c r="A24" s="4"/>
      <c r="B24" s="7"/>
      <c r="C24" s="11"/>
      <c r="D24" s="10"/>
      <c r="E24" s="4"/>
      <c r="F24" s="4"/>
      <c r="G24" s="4"/>
      <c r="H24" s="4"/>
      <c r="I24" s="4"/>
      <c r="J24" s="4"/>
      <c r="K24" s="4"/>
    </row>
    <row r="25" spans="1:11" ht="12.75">
      <c r="A25" s="5" t="s">
        <v>35</v>
      </c>
      <c r="B25" s="4"/>
      <c r="C25" s="4"/>
      <c r="D25" s="12">
        <f>C27+C28</f>
        <v>3523.4</v>
      </c>
      <c r="E25" s="17" t="s">
        <v>16</v>
      </c>
      <c r="F25" s="4"/>
      <c r="G25" s="4"/>
      <c r="H25" s="4"/>
      <c r="I25" s="4"/>
      <c r="J25" s="4"/>
      <c r="K25" s="4"/>
    </row>
    <row r="26" spans="1:11" ht="12.75">
      <c r="A26" s="5"/>
      <c r="B26" s="4"/>
      <c r="C26" s="4"/>
      <c r="D26" s="10"/>
      <c r="E26" s="4"/>
      <c r="F26" s="4"/>
      <c r="G26" s="4"/>
      <c r="H26" s="4"/>
      <c r="I26" s="4"/>
      <c r="J26" s="4"/>
      <c r="K26" s="4"/>
    </row>
    <row r="27" spans="1:11" ht="12.75">
      <c r="A27" s="4"/>
      <c r="B27" s="9" t="s">
        <v>9</v>
      </c>
      <c r="C27" s="37">
        <v>463.4</v>
      </c>
      <c r="D27" s="10" t="s">
        <v>16</v>
      </c>
      <c r="E27" s="4"/>
      <c r="F27" s="4"/>
      <c r="G27" s="4"/>
      <c r="H27" s="4"/>
      <c r="I27" s="4"/>
      <c r="J27" s="4"/>
      <c r="K27" s="4"/>
    </row>
    <row r="28" spans="1:11" ht="12.75">
      <c r="A28" s="4"/>
      <c r="B28" s="9" t="s">
        <v>10</v>
      </c>
      <c r="C28" s="37">
        <v>3060</v>
      </c>
      <c r="D28" s="10" t="s">
        <v>16</v>
      </c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10"/>
      <c r="E29" s="4"/>
      <c r="F29" s="4"/>
      <c r="G29" s="4"/>
      <c r="H29" s="4"/>
      <c r="I29" s="4"/>
      <c r="J29" s="4"/>
      <c r="K29" s="4"/>
    </row>
    <row r="30" spans="1:11" ht="12.75">
      <c r="A30" s="13" t="s">
        <v>23</v>
      </c>
      <c r="B30" s="17" t="s">
        <v>2</v>
      </c>
      <c r="C30" s="24"/>
      <c r="D30" s="14"/>
      <c r="E30" s="19">
        <f>D32+D33+D34+D35+D36</f>
        <v>915.4</v>
      </c>
      <c r="F30" s="20" t="s">
        <v>16</v>
      </c>
      <c r="G30" s="4"/>
      <c r="H30" s="4"/>
      <c r="I30" s="4"/>
      <c r="J30" s="4"/>
      <c r="K30" s="4"/>
    </row>
    <row r="31" spans="1:11" ht="12.75">
      <c r="A31" s="13"/>
      <c r="B31" s="5"/>
      <c r="C31" s="14"/>
      <c r="D31" s="14"/>
      <c r="E31" s="21"/>
      <c r="F31" s="10"/>
      <c r="G31" s="4"/>
      <c r="H31" s="4"/>
      <c r="I31" s="4"/>
      <c r="J31" s="4"/>
      <c r="K31" s="4"/>
    </row>
    <row r="32" spans="1:11" ht="12.75">
      <c r="A32" s="4"/>
      <c r="B32" s="7" t="s">
        <v>0</v>
      </c>
      <c r="C32" s="4"/>
      <c r="D32" s="43">
        <f>265.08+1.7</f>
        <v>266.78</v>
      </c>
      <c r="E32" s="10" t="s">
        <v>16</v>
      </c>
      <c r="F32" s="4"/>
      <c r="G32" s="4"/>
      <c r="H32" s="4"/>
      <c r="I32" s="4"/>
      <c r="J32" s="4"/>
      <c r="K32" s="4"/>
    </row>
    <row r="33" spans="1:11" ht="12.75">
      <c r="A33" s="4"/>
      <c r="B33" s="7" t="s">
        <v>1</v>
      </c>
      <c r="C33" s="4"/>
      <c r="D33" s="43">
        <f>181.91+3.54</f>
        <v>185.45</v>
      </c>
      <c r="E33" s="10" t="s">
        <v>16</v>
      </c>
      <c r="F33" s="4"/>
      <c r="G33" s="4"/>
      <c r="H33" s="4"/>
      <c r="I33" s="4"/>
      <c r="J33" s="4"/>
      <c r="K33" s="4"/>
    </row>
    <row r="34" spans="1:11" ht="12.75">
      <c r="A34" s="4"/>
      <c r="B34" s="7" t="s">
        <v>6</v>
      </c>
      <c r="C34" s="4"/>
      <c r="D34" s="43">
        <v>217.07</v>
      </c>
      <c r="E34" s="10" t="s">
        <v>16</v>
      </c>
      <c r="F34" s="4"/>
      <c r="G34" s="4"/>
      <c r="H34" s="4"/>
      <c r="I34" s="4"/>
      <c r="J34" s="4"/>
      <c r="K34" s="4"/>
    </row>
    <row r="35" spans="1:11" ht="12.75">
      <c r="A35" s="4"/>
      <c r="B35" s="7" t="s">
        <v>24</v>
      </c>
      <c r="C35" s="4"/>
      <c r="D35" s="43">
        <v>231.7</v>
      </c>
      <c r="E35" s="10" t="s">
        <v>16</v>
      </c>
      <c r="F35" s="4"/>
      <c r="G35" s="4"/>
      <c r="H35" s="4"/>
      <c r="I35" s="4"/>
      <c r="J35" s="4"/>
      <c r="K35" s="4"/>
    </row>
    <row r="36" spans="1:11" ht="12.75">
      <c r="A36" s="4"/>
      <c r="B36" s="7" t="s">
        <v>44</v>
      </c>
      <c r="C36" s="42"/>
      <c r="D36" s="43">
        <v>14.4</v>
      </c>
      <c r="E36" s="10" t="s">
        <v>16</v>
      </c>
      <c r="F36" s="4"/>
      <c r="G36" s="4"/>
      <c r="H36" s="4"/>
      <c r="I36" s="4"/>
      <c r="J36" s="4"/>
      <c r="K36" s="4"/>
    </row>
    <row r="37" spans="1:11" ht="12.75">
      <c r="A37" s="14" t="s">
        <v>46</v>
      </c>
      <c r="B37" s="7" t="s">
        <v>47</v>
      </c>
      <c r="C37" s="42"/>
      <c r="D37" s="43"/>
      <c r="E37" s="10"/>
      <c r="F37" s="4"/>
      <c r="G37" s="4"/>
      <c r="H37" s="4"/>
      <c r="I37" s="4"/>
      <c r="J37" s="4"/>
      <c r="K37" s="4"/>
    </row>
    <row r="38" spans="1:11" ht="12.75">
      <c r="A38" s="4"/>
      <c r="B38" s="7"/>
      <c r="C38" s="42"/>
      <c r="D38" s="43"/>
      <c r="E38" s="10"/>
      <c r="F38" s="4"/>
      <c r="G38" s="4"/>
      <c r="H38" s="4"/>
      <c r="I38" s="4"/>
      <c r="J38" s="4"/>
      <c r="K38" s="4"/>
    </row>
    <row r="39" spans="1:11" ht="12.75">
      <c r="A39" s="13" t="s">
        <v>23</v>
      </c>
      <c r="B39" s="22" t="s">
        <v>5</v>
      </c>
      <c r="C39" s="24"/>
      <c r="D39" s="25"/>
      <c r="E39" s="3">
        <f>D41+D44+D48</f>
        <v>2144.01</v>
      </c>
      <c r="F39" s="20" t="s">
        <v>16</v>
      </c>
      <c r="G39" s="3"/>
      <c r="H39" s="20"/>
      <c r="I39" s="4"/>
      <c r="J39" s="4"/>
      <c r="K39" s="4"/>
    </row>
    <row r="40" spans="1:11" ht="12.75">
      <c r="A40" s="13"/>
      <c r="B40" s="22"/>
      <c r="C40" s="24"/>
      <c r="D40" s="25"/>
      <c r="E40" s="20"/>
      <c r="F40" s="2"/>
      <c r="G40" s="3"/>
      <c r="H40" s="4"/>
      <c r="I40" s="4"/>
      <c r="J40" s="4"/>
      <c r="K40" s="4"/>
    </row>
    <row r="41" spans="1:11" ht="12.75">
      <c r="A41" s="13"/>
      <c r="B41" s="4"/>
      <c r="C41" s="10"/>
      <c r="D41" s="27">
        <f>F42+F43</f>
        <v>39.6</v>
      </c>
      <c r="E41" s="23" t="s">
        <v>16</v>
      </c>
      <c r="F41" s="28" t="s">
        <v>4</v>
      </c>
      <c r="G41" s="29"/>
      <c r="H41" s="29"/>
      <c r="I41" s="4"/>
      <c r="J41" s="4"/>
      <c r="K41" s="4"/>
    </row>
    <row r="42" spans="1:11" ht="12.75">
      <c r="A42" s="13"/>
      <c r="B42" s="30" t="s">
        <v>26</v>
      </c>
      <c r="C42" s="30"/>
      <c r="D42" s="30"/>
      <c r="E42" s="26"/>
      <c r="F42" s="1">
        <v>29.46</v>
      </c>
      <c r="G42" s="10" t="s">
        <v>16</v>
      </c>
      <c r="H42" s="4"/>
      <c r="I42" s="4"/>
      <c r="J42" s="4"/>
      <c r="K42" s="4"/>
    </row>
    <row r="43" spans="1:11" ht="12.75">
      <c r="A43" s="13"/>
      <c r="B43" s="30" t="s">
        <v>27</v>
      </c>
      <c r="C43" s="30"/>
      <c r="D43" s="30"/>
      <c r="E43" s="26"/>
      <c r="F43" s="1">
        <v>10.14</v>
      </c>
      <c r="G43" s="10" t="s">
        <v>16</v>
      </c>
      <c r="H43" s="4"/>
      <c r="I43" s="4"/>
      <c r="J43" s="4"/>
      <c r="K43" s="4"/>
    </row>
    <row r="44" spans="1:11" ht="12.75">
      <c r="A44" s="13"/>
      <c r="B44" s="30"/>
      <c r="C44" s="30"/>
      <c r="D44" s="27">
        <f>F45+F46+F47</f>
        <v>54.3</v>
      </c>
      <c r="E44" s="23" t="s">
        <v>16</v>
      </c>
      <c r="F44" s="28" t="s">
        <v>17</v>
      </c>
      <c r="G44" s="10"/>
      <c r="H44" s="4"/>
      <c r="I44" s="4"/>
      <c r="J44" s="4"/>
      <c r="K44" s="4"/>
    </row>
    <row r="45" spans="1:11" ht="12.75">
      <c r="A45" s="13"/>
      <c r="B45" s="31" t="s">
        <v>11</v>
      </c>
      <c r="C45" s="30"/>
      <c r="D45" s="30"/>
      <c r="E45" s="26"/>
      <c r="F45" s="1">
        <v>10.6</v>
      </c>
      <c r="G45" s="10" t="s">
        <v>16</v>
      </c>
      <c r="H45" s="4"/>
      <c r="I45" s="4"/>
      <c r="J45" s="4"/>
      <c r="K45" s="4"/>
    </row>
    <row r="46" spans="1:11" ht="12.75">
      <c r="A46" s="13"/>
      <c r="B46" s="44" t="s">
        <v>25</v>
      </c>
      <c r="C46" s="30"/>
      <c r="D46" s="30"/>
      <c r="E46" s="26"/>
      <c r="F46" s="1">
        <v>35</v>
      </c>
      <c r="G46" s="10" t="s">
        <v>16</v>
      </c>
      <c r="H46" s="4"/>
      <c r="I46" s="4"/>
      <c r="J46" s="4"/>
      <c r="K46" s="4"/>
    </row>
    <row r="47" spans="1:11" ht="12.75">
      <c r="A47" s="13"/>
      <c r="B47" s="44" t="s">
        <v>28</v>
      </c>
      <c r="C47" s="30"/>
      <c r="D47" s="30"/>
      <c r="E47" s="26"/>
      <c r="F47" s="1">
        <v>8.7</v>
      </c>
      <c r="G47" s="10" t="s">
        <v>16</v>
      </c>
      <c r="H47" s="4"/>
      <c r="I47" s="4"/>
      <c r="J47" s="4"/>
      <c r="K47" s="4"/>
    </row>
    <row r="48" spans="1:11" ht="12.75">
      <c r="A48" s="13"/>
      <c r="B48" s="5"/>
      <c r="C48" s="14"/>
      <c r="D48" s="19">
        <f>F49+F50+F51+F52</f>
        <v>2050.11</v>
      </c>
      <c r="E48" s="23" t="s">
        <v>16</v>
      </c>
      <c r="F48" s="28" t="s">
        <v>3</v>
      </c>
      <c r="G48" s="20"/>
      <c r="H48" s="29"/>
      <c r="I48" s="4"/>
      <c r="J48" s="4"/>
      <c r="K48" s="4"/>
    </row>
    <row r="49" spans="1:11" ht="12.75">
      <c r="A49" s="4"/>
      <c r="B49" s="31" t="s">
        <v>13</v>
      </c>
      <c r="C49" s="34"/>
      <c r="D49" s="29"/>
      <c r="E49" s="33"/>
      <c r="F49" s="1">
        <v>124.05</v>
      </c>
      <c r="G49" s="10" t="s">
        <v>16</v>
      </c>
      <c r="H49" s="4"/>
      <c r="I49" s="4"/>
      <c r="J49" s="4"/>
      <c r="K49" s="4"/>
    </row>
    <row r="50" spans="1:11" ht="12.75">
      <c r="A50" s="4"/>
      <c r="B50" s="31" t="s">
        <v>11</v>
      </c>
      <c r="C50" s="34"/>
      <c r="D50" s="29"/>
      <c r="E50" s="33"/>
      <c r="F50" s="39">
        <v>21.38</v>
      </c>
      <c r="G50" s="10" t="s">
        <v>16</v>
      </c>
      <c r="H50" s="4"/>
      <c r="I50" s="4"/>
      <c r="J50" s="4"/>
      <c r="K50" s="4"/>
    </row>
    <row r="51" spans="1:11" ht="12.75">
      <c r="A51" s="4"/>
      <c r="B51" s="31" t="s">
        <v>29</v>
      </c>
      <c r="C51" s="34"/>
      <c r="D51" s="29"/>
      <c r="E51" s="33"/>
      <c r="F51" s="39">
        <v>80.15</v>
      </c>
      <c r="G51" s="10" t="s">
        <v>16</v>
      </c>
      <c r="H51" s="4"/>
      <c r="I51" s="4"/>
      <c r="J51" s="4"/>
      <c r="K51" s="4"/>
    </row>
    <row r="52" spans="1:11" ht="12.75">
      <c r="A52" s="35"/>
      <c r="B52" s="14" t="s">
        <v>30</v>
      </c>
      <c r="C52" s="7"/>
      <c r="D52" s="40"/>
      <c r="E52" s="41"/>
      <c r="F52" s="26">
        <v>1824.53</v>
      </c>
      <c r="G52" s="10" t="s">
        <v>16</v>
      </c>
      <c r="H52" s="42"/>
      <c r="I52" s="4"/>
      <c r="J52" s="4"/>
      <c r="K52" s="4"/>
    </row>
    <row r="53" spans="1:11" ht="12.75">
      <c r="A53" s="35"/>
      <c r="B53" s="14"/>
      <c r="C53" s="7"/>
      <c r="D53" s="40"/>
      <c r="E53" s="41"/>
      <c r="F53" s="26"/>
      <c r="G53" s="10"/>
      <c r="H53" s="42"/>
      <c r="I53" s="4"/>
      <c r="J53" s="4"/>
      <c r="K53" s="4"/>
    </row>
    <row r="54" spans="1:11" ht="12.75">
      <c r="A54" s="16" t="s">
        <v>31</v>
      </c>
      <c r="B54" s="14"/>
      <c r="C54" s="7"/>
      <c r="D54" s="40"/>
      <c r="E54" s="41"/>
      <c r="F54" s="26"/>
      <c r="G54" s="10"/>
      <c r="H54" s="42"/>
      <c r="I54" s="4"/>
      <c r="J54" s="4"/>
      <c r="K54" s="4"/>
    </row>
    <row r="55" spans="1:11" ht="12.75">
      <c r="A55" s="13" t="s">
        <v>23</v>
      </c>
      <c r="B55" s="17" t="s">
        <v>33</v>
      </c>
      <c r="C55" s="7"/>
      <c r="D55" s="45">
        <v>8263.68</v>
      </c>
      <c r="E55" s="23" t="s">
        <v>16</v>
      </c>
      <c r="F55" s="26"/>
      <c r="G55" s="10"/>
      <c r="H55" s="42"/>
      <c r="I55" s="4"/>
      <c r="J55" s="4"/>
      <c r="K55" s="4"/>
    </row>
    <row r="56" spans="1:11" ht="12.75">
      <c r="A56" s="35"/>
      <c r="B56" s="17" t="s">
        <v>32</v>
      </c>
      <c r="C56" s="7"/>
      <c r="D56" s="40">
        <v>2163.31</v>
      </c>
      <c r="E56" s="23" t="s">
        <v>16</v>
      </c>
      <c r="F56" s="26"/>
      <c r="G56" s="10"/>
      <c r="H56" s="42"/>
      <c r="I56" s="4"/>
      <c r="J56" s="4"/>
      <c r="K56" s="4"/>
    </row>
    <row r="57" spans="1:11" ht="12.75">
      <c r="A57" s="35"/>
      <c r="B57" s="14"/>
      <c r="C57" s="7"/>
      <c r="D57" s="40"/>
      <c r="E57" s="41"/>
      <c r="F57" s="26"/>
      <c r="G57" s="10"/>
      <c r="H57" s="42"/>
      <c r="I57" s="4"/>
      <c r="J57" s="4"/>
      <c r="K57" s="4"/>
    </row>
    <row r="58" spans="1:11" ht="12.75">
      <c r="A58" s="35"/>
      <c r="B58" s="14"/>
      <c r="C58" s="7"/>
      <c r="D58" s="40"/>
      <c r="E58" s="41"/>
      <c r="F58" s="26"/>
      <c r="G58" s="10"/>
      <c r="H58" s="42"/>
      <c r="I58" s="4"/>
      <c r="J58" s="4"/>
      <c r="K58" s="4"/>
    </row>
    <row r="59" spans="1:11" ht="12.75">
      <c r="A59" s="13" t="s">
        <v>23</v>
      </c>
      <c r="B59" s="24" t="s">
        <v>42</v>
      </c>
      <c r="C59" s="41"/>
      <c r="D59" s="45">
        <f>D60+D61+D62+D63+D64</f>
        <v>272.32</v>
      </c>
      <c r="E59" s="41" t="s">
        <v>16</v>
      </c>
      <c r="F59" s="26"/>
      <c r="G59" s="10"/>
      <c r="H59" s="42"/>
      <c r="I59" s="4"/>
      <c r="J59" s="4"/>
      <c r="K59" s="4"/>
    </row>
    <row r="60" spans="1:11" ht="12.75">
      <c r="A60" s="35"/>
      <c r="B60" s="48" t="s">
        <v>38</v>
      </c>
      <c r="C60" s="49"/>
      <c r="D60" s="50">
        <v>66.6</v>
      </c>
      <c r="E60" s="7" t="s">
        <v>16</v>
      </c>
      <c r="F60" s="26"/>
      <c r="G60" s="10"/>
      <c r="H60" s="42"/>
      <c r="I60" s="4"/>
      <c r="J60" s="4"/>
      <c r="K60" s="4"/>
    </row>
    <row r="61" spans="1:11" ht="12.75">
      <c r="A61" s="35"/>
      <c r="B61" s="48" t="s">
        <v>39</v>
      </c>
      <c r="C61" s="49"/>
      <c r="D61" s="50">
        <v>9.43</v>
      </c>
      <c r="E61" s="7" t="s">
        <v>16</v>
      </c>
      <c r="F61" s="26"/>
      <c r="G61" s="10"/>
      <c r="H61" s="42"/>
      <c r="I61" s="4"/>
      <c r="J61" s="4"/>
      <c r="K61" s="4"/>
    </row>
    <row r="62" spans="1:11" ht="12.75">
      <c r="A62" s="35"/>
      <c r="B62" s="48" t="s">
        <v>40</v>
      </c>
      <c r="C62" s="49"/>
      <c r="D62" s="50">
        <v>64.49</v>
      </c>
      <c r="E62" s="7" t="s">
        <v>16</v>
      </c>
      <c r="F62" s="26"/>
      <c r="G62" s="10"/>
      <c r="H62" s="42"/>
      <c r="I62" s="4"/>
      <c r="J62" s="4"/>
      <c r="K62" s="4"/>
    </row>
    <row r="63" spans="1:11" ht="12.75">
      <c r="A63" s="35"/>
      <c r="B63" s="48" t="s">
        <v>41</v>
      </c>
      <c r="C63" s="49"/>
      <c r="D63" s="50">
        <v>82.6</v>
      </c>
      <c r="E63" s="7" t="s">
        <v>16</v>
      </c>
      <c r="F63" s="26"/>
      <c r="G63" s="10"/>
      <c r="H63" s="42"/>
      <c r="I63" s="4"/>
      <c r="J63" s="4"/>
      <c r="K63" s="4"/>
    </row>
    <row r="64" spans="1:11" ht="12.75">
      <c r="A64" s="35"/>
      <c r="B64" s="10" t="s">
        <v>43</v>
      </c>
      <c r="C64" s="49"/>
      <c r="D64" s="50">
        <v>49.2</v>
      </c>
      <c r="E64" s="7" t="s">
        <v>16</v>
      </c>
      <c r="F64" s="26"/>
      <c r="G64" s="10"/>
      <c r="H64" s="42"/>
      <c r="I64" s="4"/>
      <c r="J64" s="4"/>
      <c r="K64" s="4"/>
    </row>
    <row r="65" spans="1:11" ht="12.75">
      <c r="A65" s="35"/>
      <c r="B65" s="48"/>
      <c r="C65" s="49"/>
      <c r="D65" s="50"/>
      <c r="F65" s="26"/>
      <c r="G65" s="10"/>
      <c r="H65" s="42"/>
      <c r="I65" s="4"/>
      <c r="J65" s="4"/>
      <c r="K65" s="4"/>
    </row>
    <row r="66" spans="1:11" ht="12.75">
      <c r="A66" s="35"/>
      <c r="B66" s="48"/>
      <c r="C66" s="49"/>
      <c r="F66" s="26"/>
      <c r="G66" s="10"/>
      <c r="H66" s="42"/>
      <c r="I66" s="4"/>
      <c r="J66" s="4"/>
      <c r="K66" s="4"/>
    </row>
    <row r="67" spans="1:11" ht="12.75">
      <c r="A67" s="35"/>
      <c r="B67" s="48"/>
      <c r="C67" s="49"/>
      <c r="F67" s="26"/>
      <c r="G67" s="10"/>
      <c r="H67" s="42"/>
      <c r="I67" s="4"/>
      <c r="J67" s="4"/>
      <c r="K67" s="4"/>
    </row>
    <row r="68" spans="1:11" ht="12.75">
      <c r="A68" s="35"/>
      <c r="F68" s="32"/>
      <c r="G68" s="20"/>
      <c r="H68" s="29"/>
      <c r="I68" s="4"/>
      <c r="J68" s="4"/>
      <c r="K68" s="4"/>
    </row>
    <row r="69" spans="1:11" ht="12.75">
      <c r="A69" s="4" t="s">
        <v>18</v>
      </c>
      <c r="B69" s="4"/>
      <c r="C69" s="4"/>
      <c r="D69" s="4"/>
      <c r="E69" s="4"/>
      <c r="F69" s="4" t="s">
        <v>19</v>
      </c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 t="s">
        <v>7</v>
      </c>
      <c r="B72" s="4"/>
      <c r="C72" s="4"/>
      <c r="D72" s="4"/>
      <c r="E72" s="4"/>
      <c r="F72" s="4" t="s">
        <v>8</v>
      </c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18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</sheetData>
  <sheetProtection/>
  <printOptions/>
  <pageMargins left="0.7874015748031497" right="0.1968503937007874" top="0.984251968503937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Vandab</dc:creator>
  <cp:keywords/>
  <dc:description/>
  <cp:lastModifiedBy>vanda</cp:lastModifiedBy>
  <cp:lastPrinted>2017-04-12T08:05:52Z</cp:lastPrinted>
  <dcterms:created xsi:type="dcterms:W3CDTF">2010-04-14T12:47:16Z</dcterms:created>
  <dcterms:modified xsi:type="dcterms:W3CDTF">2017-04-12T08:06:27Z</dcterms:modified>
  <cp:category/>
  <cp:version/>
  <cp:contentType/>
  <cp:contentStatus/>
</cp:coreProperties>
</file>