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<sst xmlns="http://schemas.openxmlformats.org/spreadsheetml/2006/main" count="127" uniqueCount="87">
  <si>
    <t>Spec. programa</t>
  </si>
  <si>
    <t>(2.2.1.1.1. 20 Komunalinės paslaugos)</t>
  </si>
  <si>
    <t>(2.2.1.1.1. 05 Ryšių paslaugos)</t>
  </si>
  <si>
    <t>Kreditinis įsiskolinimas paslaugų tiekėjams :</t>
  </si>
  <si>
    <t>GPM 2 %</t>
  </si>
  <si>
    <t>Vyr.buhalterė</t>
  </si>
  <si>
    <t>Vanda Borisienė</t>
  </si>
  <si>
    <t>FŠ - 31</t>
  </si>
  <si>
    <t>FŠ - 33</t>
  </si>
  <si>
    <t>UAB Šiaulių vandenys</t>
  </si>
  <si>
    <t xml:space="preserve">      Šiauliai, Gumbinės g. 18.</t>
  </si>
  <si>
    <t>Energijos tiekimas UAB</t>
  </si>
  <si>
    <t>Sav. biudžetas</t>
  </si>
  <si>
    <t>FŠ-151</t>
  </si>
  <si>
    <t>€</t>
  </si>
  <si>
    <t>(2.2.1.1.1. 30 Kitos paslaugos)</t>
  </si>
  <si>
    <t>FŠ - 30</t>
  </si>
  <si>
    <t>Telia Lietuva, AB</t>
  </si>
  <si>
    <t>Šiaulių junųjų technikų centras, 190539799</t>
  </si>
  <si>
    <t>UAB "Naujoji tvarka"</t>
  </si>
  <si>
    <t>AB "Lietuvos paštas"</t>
  </si>
  <si>
    <t>UAB "Apskaitos ,audito ir mokesčių aktualijos"</t>
  </si>
  <si>
    <t>Gautinos sumos:</t>
  </si>
  <si>
    <t>FŠ - 32</t>
  </si>
  <si>
    <t>"Šiaulių energia" AB (šilumos patikra)</t>
  </si>
  <si>
    <t>kodas</t>
  </si>
  <si>
    <t>Išlaidų pavadinimas</t>
  </si>
  <si>
    <t>Ekonom.klasif.</t>
  </si>
  <si>
    <t>Finansav</t>
  </si>
  <si>
    <t>šaltinis</t>
  </si>
  <si>
    <t>Gauta</t>
  </si>
  <si>
    <t>33</t>
  </si>
  <si>
    <t>2.1.1.1.1.11</t>
  </si>
  <si>
    <t>Pinigų likutis banko sąskaitose</t>
  </si>
  <si>
    <t>Laikinai einantis direktoriaus pareigas</t>
  </si>
  <si>
    <t>Romualdas Pelenis</t>
  </si>
  <si>
    <t>2.1.2.1.1.1</t>
  </si>
  <si>
    <t>Socialinio draudimo įmokos</t>
  </si>
  <si>
    <t>Sąmata</t>
  </si>
  <si>
    <t>Pastabos</t>
  </si>
  <si>
    <t>31</t>
  </si>
  <si>
    <t>2.1.1.1.1.30</t>
  </si>
  <si>
    <t>Kitos paslaugos</t>
  </si>
  <si>
    <t>2.1.1.1.1.5</t>
  </si>
  <si>
    <t>Ryšių paslaugos</t>
  </si>
  <si>
    <t>2.1.1.1.1.6</t>
  </si>
  <si>
    <t>Transporto išlaikymas</t>
  </si>
  <si>
    <t>Komandiruotės</t>
  </si>
  <si>
    <t>Kvalifikacijos kėlimas</t>
  </si>
  <si>
    <t>UAB Šiaulių vandenys (nuotekos)</t>
  </si>
  <si>
    <t>2.1.1.1.1.16</t>
  </si>
  <si>
    <t>Patvirtintų asignavimų pagal sąmatas ataskaitiniam laikotasrpiui nepanaudotos lėšos:</t>
  </si>
  <si>
    <t>Atsisakyta mobilaus telefono Nr. (direktoriaus vardu)</t>
  </si>
  <si>
    <t>Transporto ir komandiruotės lėšos planuojamos  metų pradžioje , t.y.</t>
  </si>
  <si>
    <t xml:space="preserve">moksleivių dalyvavimas organizuojamose varžybose. Priklausomai </t>
  </si>
  <si>
    <t xml:space="preserve">          Dėl objektyvių priežasčių nedalyvavome: </t>
  </si>
  <si>
    <t>aviamodelių finalinėse varžybose.</t>
  </si>
  <si>
    <t>nuo dalyvių skaičiaus vykstama viešuoju arba nuomojamu transportu.</t>
  </si>
  <si>
    <t xml:space="preserve">    Neįvyko robotų turnyras ROBOMEET, mokinių radijo bangomis valdo-</t>
  </si>
  <si>
    <t>mų aviamodelių sporto varžybos "Skrydis".</t>
  </si>
  <si>
    <t>Buvo planuota pedagoginiai ir psichologiniai žinių kursai Šiaulių universite-</t>
  </si>
  <si>
    <t xml:space="preserve"> - atvirose Lietuvos mokinių lenktyninių laivų modelių čempionate FSR-V,</t>
  </si>
  <si>
    <t xml:space="preserve"> - laisvojo skridimo aviamodelių varžybose  "Lietuvos taurei 2017",</t>
  </si>
  <si>
    <t xml:space="preserve"> - XXXI Lietuvos mokinių techninių sporto šakų spartakiados kambarinių</t>
  </si>
  <si>
    <r>
      <t xml:space="preserve">2017 m. </t>
    </r>
    <r>
      <rPr>
        <b/>
        <i/>
        <u val="single"/>
        <sz val="9"/>
        <rFont val="Arial"/>
        <family val="2"/>
      </rPr>
      <t>Patvirtinta programos sąmata (viso)</t>
    </r>
  </si>
  <si>
    <r>
      <t xml:space="preserve">2017 m. </t>
    </r>
    <r>
      <rPr>
        <b/>
        <i/>
        <u val="single"/>
        <sz val="9"/>
        <rFont val="Arial"/>
        <family val="2"/>
      </rPr>
      <t>Patvirtintos įmokos į biudžetą</t>
    </r>
  </si>
  <si>
    <t>€ (spauda)</t>
  </si>
  <si>
    <t xml:space="preserve">           2018-01-15</t>
  </si>
  <si>
    <t>PAAIŠKINAMASIS RAŠTAS PRIE BIUDŽETO VYKDYMO ATASKAITŲ (IV Ketv.)</t>
  </si>
  <si>
    <t>192,2 tūkst. €   t.y.</t>
  </si>
  <si>
    <t>Valstybės lėšos                                                               FŠ-1436</t>
  </si>
  <si>
    <t>2017-12-31</t>
  </si>
  <si>
    <r>
      <t xml:space="preserve">Pastaba: 2017 m GPM 2 % - pagal LR labdaros ir paramos įst. gauta      </t>
    </r>
    <r>
      <rPr>
        <b/>
        <i/>
        <u val="single"/>
        <sz val="9"/>
        <rFont val="Arial"/>
        <family val="2"/>
      </rPr>
      <t>55,67 €</t>
    </r>
  </si>
  <si>
    <t>AB "Šiaulių energija"</t>
  </si>
  <si>
    <t>UAB "Teisės aktų gidas"</t>
  </si>
  <si>
    <t>Dėl pasikeitusių įmokų tarifų,  bei didelio darbuotojų sergamumo t.y. :</t>
  </si>
  <si>
    <t xml:space="preserve">30,98 % - 30,48 %;  sirgo 11 darbuotojų (už dvi apmokamas darbdavio dienas </t>
  </si>
  <si>
    <t>įmokos nemokamos)</t>
  </si>
  <si>
    <t>to tęstinių studijų institute - nesusidarius klausytojų grupei, kursai neįvyko.</t>
  </si>
  <si>
    <t>I-IV Ketv.</t>
  </si>
  <si>
    <r>
      <t>2017 m.</t>
    </r>
    <r>
      <rPr>
        <b/>
        <i/>
        <u val="single"/>
        <sz val="9"/>
        <rFont val="Arial"/>
        <family val="2"/>
      </rPr>
      <t xml:space="preserve">  Įmokos į biudžetą </t>
    </r>
  </si>
  <si>
    <t>- ugdymo aplinkos (laboratorijų) pagerinimo darbai.</t>
  </si>
  <si>
    <t xml:space="preserve">          Susirgus būrelio vadovui , nedalyvavome Republikinių radio bangomis</t>
  </si>
  <si>
    <t>modeliavimo varžybose (Vilnius).</t>
  </si>
  <si>
    <t>valdomų laivų modelių sporto varžybose bei Respublikinio pradinio techninio</t>
  </si>
  <si>
    <t xml:space="preserve">  Buvo planuojama:</t>
  </si>
  <si>
    <t>- reklaminių skrajučių gamyba su JTC atributika bei 2018 m.būrelių veikla,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</si>
</sst>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0\ [$€-1];[Red]\-#,##0.00\ [$€-1]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64" fontId="11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164" fontId="4" fillId="0" borderId="27" xfId="0" applyNumberFormat="1" applyFont="1" applyFill="1" applyBorder="1" applyAlignment="1">
      <alignment horizontal="left"/>
    </xf>
    <xf numFmtId="2" fontId="4" fillId="0" borderId="27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left"/>
    </xf>
    <xf numFmtId="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4" fillId="0" borderId="33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164" fontId="4" fillId="0" borderId="30" xfId="0" applyNumberFormat="1" applyFont="1" applyFill="1" applyBorder="1" applyAlignment="1">
      <alignment horizontal="left"/>
    </xf>
    <xf numFmtId="2" fontId="4" fillId="0" borderId="28" xfId="0" applyNumberFormat="1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left"/>
    </xf>
    <xf numFmtId="2" fontId="4" fillId="0" borderId="36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7" xfId="0" applyFont="1" applyFill="1" applyBorder="1" applyAlignment="1">
      <alignment/>
    </xf>
    <xf numFmtId="164" fontId="4" fillId="0" borderId="30" xfId="0" applyNumberFormat="1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5" fillId="0" borderId="30" xfId="0" applyFont="1" applyFill="1" applyBorder="1" applyAlignment="1">
      <alignment horizontal="left"/>
    </xf>
    <xf numFmtId="2" fontId="4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49" fontId="6" fillId="0" borderId="3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49" fontId="6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49" fontId="6" fillId="0" borderId="35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 horizontal="left"/>
    </xf>
    <xf numFmtId="2" fontId="4" fillId="0" borderId="2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9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2" fontId="4" fillId="0" borderId="25" xfId="0" applyNumberFormat="1" applyFont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3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tabSelected="1" zoomScalePageLayoutView="0" workbookViewId="0" topLeftCell="A55">
      <selection activeCell="R61" sqref="Q61:R61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32.57421875" style="0" customWidth="1"/>
    <col min="4" max="4" width="14.7109375" style="0" customWidth="1"/>
    <col min="5" max="5" width="13.7109375" style="0" customWidth="1"/>
    <col min="6" max="6" width="9.00390625" style="0" customWidth="1"/>
    <col min="7" max="7" width="9.7109375" style="0" bestFit="1" customWidth="1"/>
    <col min="8" max="8" width="12.57421875" style="0" customWidth="1"/>
    <col min="9" max="9" width="32.140625" style="0" customWidth="1"/>
    <col min="10" max="10" width="14.421875" style="0" customWidth="1"/>
  </cols>
  <sheetData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11" ht="15">
      <c r="A3" s="7"/>
      <c r="B3" s="7" t="s">
        <v>18</v>
      </c>
      <c r="C3" s="7"/>
      <c r="D3" s="7"/>
      <c r="E3" s="7"/>
      <c r="F3" s="7"/>
      <c r="G3" s="7"/>
      <c r="H3" s="7"/>
      <c r="I3" s="7"/>
      <c r="J3" s="3"/>
      <c r="K3" s="1"/>
    </row>
    <row r="4" spans="1:11" ht="15">
      <c r="A4" s="7"/>
      <c r="B4" s="7"/>
      <c r="C4" s="7"/>
      <c r="D4" s="7"/>
      <c r="E4" s="7"/>
      <c r="F4" s="7"/>
      <c r="G4" s="7"/>
      <c r="H4" s="7"/>
      <c r="I4" s="7"/>
      <c r="J4" s="3"/>
      <c r="K4" s="1"/>
    </row>
    <row r="5" spans="1:11" ht="15">
      <c r="A5" s="7"/>
      <c r="B5" s="8" t="s">
        <v>67</v>
      </c>
      <c r="C5" s="8"/>
      <c r="D5" s="9"/>
      <c r="E5" s="7"/>
      <c r="F5" s="7"/>
      <c r="G5" s="7"/>
      <c r="H5" s="7"/>
      <c r="I5" s="7"/>
      <c r="J5" s="3"/>
      <c r="K5" s="1"/>
    </row>
    <row r="6" spans="1:11" ht="15">
      <c r="A6" s="7"/>
      <c r="B6" s="8"/>
      <c r="C6" s="8"/>
      <c r="D6" s="9"/>
      <c r="E6" s="7"/>
      <c r="F6" s="7"/>
      <c r="G6" s="7"/>
      <c r="H6" s="7"/>
      <c r="I6" s="7"/>
      <c r="J6" s="3"/>
      <c r="K6" s="1"/>
    </row>
    <row r="7" spans="1:11" ht="15">
      <c r="A7" s="7"/>
      <c r="B7" s="8" t="s">
        <v>10</v>
      </c>
      <c r="C7" s="8"/>
      <c r="D7" s="8"/>
      <c r="E7" s="7"/>
      <c r="F7" s="7"/>
      <c r="G7" s="7"/>
      <c r="H7" s="7"/>
      <c r="I7" s="7"/>
      <c r="J7" s="3"/>
      <c r="K7" s="1"/>
    </row>
    <row r="8" spans="1:11" ht="15">
      <c r="A8" s="7"/>
      <c r="B8" s="7"/>
      <c r="C8" s="7"/>
      <c r="D8" s="7"/>
      <c r="E8" s="7"/>
      <c r="F8" s="7"/>
      <c r="G8" s="7"/>
      <c r="H8" s="7"/>
      <c r="I8" s="7"/>
      <c r="J8" s="3"/>
      <c r="K8" s="1"/>
    </row>
    <row r="9" spans="1:11" ht="15">
      <c r="A9" s="10" t="s">
        <v>68</v>
      </c>
      <c r="B9" s="10"/>
      <c r="C9" s="10"/>
      <c r="D9" s="10"/>
      <c r="E9" s="10"/>
      <c r="F9" s="10"/>
      <c r="G9" s="10"/>
      <c r="H9" s="7"/>
      <c r="I9" s="7"/>
      <c r="J9" s="3"/>
      <c r="K9" s="1"/>
    </row>
    <row r="10" spans="1:11" ht="15">
      <c r="A10" s="10"/>
      <c r="B10" s="10"/>
      <c r="C10" s="10"/>
      <c r="D10" s="10"/>
      <c r="E10" s="10"/>
      <c r="F10" s="10"/>
      <c r="G10" s="10"/>
      <c r="H10" s="7"/>
      <c r="I10" s="7"/>
      <c r="J10" s="3"/>
      <c r="K10" s="1"/>
    </row>
    <row r="11" spans="1:11" ht="15">
      <c r="A11" s="7"/>
      <c r="B11" s="7"/>
      <c r="C11" s="7"/>
      <c r="D11" s="7"/>
      <c r="E11" s="7"/>
      <c r="F11" s="7"/>
      <c r="G11" s="7"/>
      <c r="H11" s="7"/>
      <c r="I11" s="7"/>
      <c r="J11" s="3"/>
      <c r="K11" s="1"/>
    </row>
    <row r="12" spans="1:11" ht="15">
      <c r="A12" s="11" t="s">
        <v>64</v>
      </c>
      <c r="B12" s="11"/>
      <c r="C12" s="11"/>
      <c r="D12" s="12" t="s">
        <v>69</v>
      </c>
      <c r="E12" s="13">
        <f>D14+D16+D22</f>
        <v>192241</v>
      </c>
      <c r="F12" s="12" t="s">
        <v>14</v>
      </c>
      <c r="G12" s="7"/>
      <c r="H12" s="7"/>
      <c r="I12" s="7"/>
      <c r="J12" s="3"/>
      <c r="K12" s="1"/>
    </row>
    <row r="13" spans="1:11" ht="15">
      <c r="A13" s="11"/>
      <c r="B13" s="11"/>
      <c r="C13" s="11"/>
      <c r="D13" s="11"/>
      <c r="E13" s="13"/>
      <c r="F13" s="12"/>
      <c r="G13" s="7"/>
      <c r="H13" s="7"/>
      <c r="I13" s="7"/>
      <c r="J13" s="3"/>
      <c r="K13" s="1"/>
    </row>
    <row r="14" spans="1:11" ht="15">
      <c r="A14" s="7"/>
      <c r="B14" s="10" t="s">
        <v>12</v>
      </c>
      <c r="C14" s="10"/>
      <c r="D14" s="14">
        <f>D15</f>
        <v>177100</v>
      </c>
      <c r="E14" s="10" t="s">
        <v>14</v>
      </c>
      <c r="F14" s="7"/>
      <c r="G14" s="7"/>
      <c r="H14" s="7"/>
      <c r="I14" s="7"/>
      <c r="J14" s="3"/>
      <c r="K14" s="1"/>
    </row>
    <row r="15" spans="1:11" ht="15">
      <c r="A15" s="7"/>
      <c r="B15" s="15"/>
      <c r="C15" s="15" t="s">
        <v>13</v>
      </c>
      <c r="D15" s="16">
        <v>177100</v>
      </c>
      <c r="E15" s="10" t="s">
        <v>14</v>
      </c>
      <c r="F15" s="7"/>
      <c r="G15" s="7"/>
      <c r="H15" s="7"/>
      <c r="I15" s="7"/>
      <c r="J15" s="3"/>
      <c r="K15" s="1"/>
    </row>
    <row r="16" spans="1:11" ht="15">
      <c r="A16" s="7"/>
      <c r="B16" s="10" t="s">
        <v>0</v>
      </c>
      <c r="C16" s="10"/>
      <c r="D16" s="14">
        <f>D18+D20+D17+D19</f>
        <v>12544</v>
      </c>
      <c r="E16" s="10" t="s">
        <v>14</v>
      </c>
      <c r="F16" s="7"/>
      <c r="G16" s="17"/>
      <c r="H16" s="7"/>
      <c r="I16" s="7"/>
      <c r="J16" s="3"/>
      <c r="K16" s="1"/>
    </row>
    <row r="17" spans="1:11" ht="15">
      <c r="A17" s="7"/>
      <c r="B17" s="10"/>
      <c r="C17" s="15" t="s">
        <v>16</v>
      </c>
      <c r="D17" s="18">
        <v>444</v>
      </c>
      <c r="E17" s="10" t="s">
        <v>14</v>
      </c>
      <c r="F17" s="7"/>
      <c r="G17" s="17"/>
      <c r="H17" s="7"/>
      <c r="I17" s="7"/>
      <c r="J17" s="3"/>
      <c r="K17" s="1"/>
    </row>
    <row r="18" spans="1:11" ht="15">
      <c r="A18" s="7"/>
      <c r="B18" s="19"/>
      <c r="C18" s="19" t="s">
        <v>7</v>
      </c>
      <c r="D18" s="16">
        <v>2800</v>
      </c>
      <c r="E18" s="10" t="s">
        <v>14</v>
      </c>
      <c r="F18" s="7"/>
      <c r="G18" s="7"/>
      <c r="H18" s="7"/>
      <c r="I18" s="7"/>
      <c r="J18" s="3"/>
      <c r="K18" s="1"/>
    </row>
    <row r="19" spans="1:11" ht="15">
      <c r="A19" s="7"/>
      <c r="B19" s="19"/>
      <c r="C19" s="19" t="s">
        <v>23</v>
      </c>
      <c r="D19" s="16">
        <v>700</v>
      </c>
      <c r="E19" s="10" t="s">
        <v>14</v>
      </c>
      <c r="F19" s="7"/>
      <c r="G19" s="7"/>
      <c r="H19" s="7"/>
      <c r="I19" s="7"/>
      <c r="J19" s="3"/>
      <c r="K19" s="1"/>
    </row>
    <row r="20" spans="1:11" ht="15">
      <c r="A20" s="7"/>
      <c r="B20" s="19"/>
      <c r="C20" s="19" t="s">
        <v>8</v>
      </c>
      <c r="D20" s="16">
        <v>8600</v>
      </c>
      <c r="E20" s="10" t="s">
        <v>14</v>
      </c>
      <c r="F20" s="7"/>
      <c r="G20" s="17"/>
      <c r="H20" s="7"/>
      <c r="I20" s="7"/>
      <c r="J20" s="3"/>
      <c r="K20" s="1"/>
    </row>
    <row r="21" spans="1:11" ht="15">
      <c r="A21" s="7"/>
      <c r="B21" s="10"/>
      <c r="C21" s="19"/>
      <c r="D21" s="20"/>
      <c r="E21" s="10"/>
      <c r="F21" s="7"/>
      <c r="G21" s="17"/>
      <c r="H21" s="7"/>
      <c r="I21" s="7"/>
      <c r="J21" s="3"/>
      <c r="K21" s="1"/>
    </row>
    <row r="22" spans="1:11" ht="15">
      <c r="A22" s="7"/>
      <c r="B22" s="10" t="s">
        <v>70</v>
      </c>
      <c r="C22" s="128"/>
      <c r="D22" s="16">
        <v>2597</v>
      </c>
      <c r="E22" s="10" t="s">
        <v>14</v>
      </c>
      <c r="F22" s="7"/>
      <c r="G22" s="17"/>
      <c r="H22" s="7"/>
      <c r="I22" s="7"/>
      <c r="J22" s="3"/>
      <c r="K22" s="1"/>
    </row>
    <row r="23" spans="1:11" ht="15">
      <c r="A23" s="7"/>
      <c r="B23" s="10"/>
      <c r="C23" s="128"/>
      <c r="D23" s="16"/>
      <c r="E23" s="10"/>
      <c r="F23" s="7"/>
      <c r="G23" s="17"/>
      <c r="H23" s="7"/>
      <c r="I23" s="7"/>
      <c r="J23" s="3"/>
      <c r="K23" s="1"/>
    </row>
    <row r="24" spans="1:11" ht="15">
      <c r="A24" s="7"/>
      <c r="B24" s="19"/>
      <c r="C24" s="19"/>
      <c r="D24" s="20"/>
      <c r="E24" s="10"/>
      <c r="F24" s="7"/>
      <c r="G24" s="17"/>
      <c r="H24" s="7"/>
      <c r="I24" s="7"/>
      <c r="J24" s="3"/>
      <c r="K24" s="1"/>
    </row>
    <row r="25" spans="1:11" ht="15">
      <c r="A25" s="11" t="s">
        <v>65</v>
      </c>
      <c r="B25" s="11"/>
      <c r="C25" s="11"/>
      <c r="D25" s="21"/>
      <c r="E25" s="7"/>
      <c r="F25" s="7"/>
      <c r="G25" s="7"/>
      <c r="H25" s="7"/>
      <c r="I25" s="7"/>
      <c r="J25" s="4"/>
      <c r="K25" s="1"/>
    </row>
    <row r="26" spans="1:11" ht="15">
      <c r="A26" s="11"/>
      <c r="B26" s="11"/>
      <c r="C26" s="11"/>
      <c r="D26" s="21"/>
      <c r="E26" s="7"/>
      <c r="F26" s="7"/>
      <c r="G26" s="7"/>
      <c r="H26" s="7"/>
      <c r="I26" s="7"/>
      <c r="J26" s="4"/>
      <c r="K26" s="1"/>
    </row>
    <row r="27" spans="1:11" ht="15">
      <c r="A27" s="7"/>
      <c r="B27" s="19" t="s">
        <v>7</v>
      </c>
      <c r="C27" s="16">
        <v>2800</v>
      </c>
      <c r="D27" s="10" t="s">
        <v>14</v>
      </c>
      <c r="E27" s="7"/>
      <c r="F27" s="7"/>
      <c r="G27" s="7"/>
      <c r="H27" s="7"/>
      <c r="I27" s="7"/>
      <c r="J27" s="3"/>
      <c r="K27" s="1"/>
    </row>
    <row r="28" spans="1:11" ht="15">
      <c r="A28" s="7"/>
      <c r="B28" s="19" t="s">
        <v>23</v>
      </c>
      <c r="C28" s="16">
        <v>700</v>
      </c>
      <c r="D28" s="10" t="s">
        <v>14</v>
      </c>
      <c r="E28" s="7"/>
      <c r="F28" s="7"/>
      <c r="G28" s="7"/>
      <c r="H28" s="7"/>
      <c r="I28" s="7"/>
      <c r="J28" s="3"/>
      <c r="K28" s="1"/>
    </row>
    <row r="29" spans="1:11" ht="15">
      <c r="A29" s="7"/>
      <c r="B29" s="19" t="s">
        <v>8</v>
      </c>
      <c r="C29" s="16">
        <v>8600</v>
      </c>
      <c r="D29" s="10" t="s">
        <v>14</v>
      </c>
      <c r="E29" s="7"/>
      <c r="F29" s="7"/>
      <c r="G29" s="7"/>
      <c r="H29" s="7"/>
      <c r="I29" s="7"/>
      <c r="J29" s="3"/>
      <c r="K29" s="1"/>
    </row>
    <row r="30" spans="1:11" ht="15">
      <c r="A30" s="7"/>
      <c r="B30" s="19"/>
      <c r="C30" s="16"/>
      <c r="D30" s="10"/>
      <c r="E30" s="7"/>
      <c r="F30" s="7"/>
      <c r="G30" s="7"/>
      <c r="H30" s="7"/>
      <c r="I30" s="7"/>
      <c r="J30" s="3"/>
      <c r="K30" s="1"/>
    </row>
    <row r="31" spans="1:11" ht="15">
      <c r="A31" s="7"/>
      <c r="B31" s="10"/>
      <c r="C31" s="22"/>
      <c r="D31" s="10"/>
      <c r="E31" s="7"/>
      <c r="F31" s="7"/>
      <c r="G31" s="7"/>
      <c r="H31" s="7"/>
      <c r="I31" s="7"/>
      <c r="J31" s="3"/>
      <c r="K31" s="1"/>
    </row>
    <row r="32" spans="1:11" ht="15">
      <c r="A32" s="11" t="s">
        <v>80</v>
      </c>
      <c r="B32" s="7"/>
      <c r="C32" s="7"/>
      <c r="D32" s="13">
        <f>C34+C35+C36</f>
        <v>12656.84</v>
      </c>
      <c r="E32" s="12" t="s">
        <v>14</v>
      </c>
      <c r="F32" s="7"/>
      <c r="G32" s="7"/>
      <c r="H32" s="7"/>
      <c r="I32" s="7"/>
      <c r="J32" s="3"/>
      <c r="K32" s="1"/>
    </row>
    <row r="33" spans="1:11" ht="15">
      <c r="A33" s="11"/>
      <c r="B33" s="7"/>
      <c r="C33" s="7"/>
      <c r="D33" s="10"/>
      <c r="E33" s="7"/>
      <c r="F33" s="7"/>
      <c r="G33" s="7"/>
      <c r="H33" s="7"/>
      <c r="I33" s="7"/>
      <c r="J33" s="3"/>
      <c r="K33" s="1"/>
    </row>
    <row r="34" spans="1:11" ht="15">
      <c r="A34" s="7"/>
      <c r="B34" s="19" t="s">
        <v>7</v>
      </c>
      <c r="C34" s="23">
        <v>2780.4</v>
      </c>
      <c r="D34" s="10" t="s">
        <v>14</v>
      </c>
      <c r="E34" s="7"/>
      <c r="F34" s="7"/>
      <c r="G34" s="7"/>
      <c r="H34" s="7"/>
      <c r="I34" s="7"/>
      <c r="J34" s="3"/>
      <c r="K34" s="1"/>
    </row>
    <row r="35" spans="1:11" ht="15">
      <c r="A35" s="7"/>
      <c r="B35" s="19" t="s">
        <v>8</v>
      </c>
      <c r="C35" s="23">
        <v>9232</v>
      </c>
      <c r="D35" s="10" t="s">
        <v>14</v>
      </c>
      <c r="E35" s="7"/>
      <c r="F35" s="7"/>
      <c r="G35" s="7"/>
      <c r="H35" s="7"/>
      <c r="I35" s="7"/>
      <c r="J35" s="3"/>
      <c r="K35" s="1"/>
    </row>
    <row r="36" spans="1:11" ht="15">
      <c r="A36" s="7"/>
      <c r="B36" s="19" t="s">
        <v>23</v>
      </c>
      <c r="C36" s="23">
        <v>644.44</v>
      </c>
      <c r="D36" s="10" t="s">
        <v>14</v>
      </c>
      <c r="E36" s="7"/>
      <c r="F36" s="7"/>
      <c r="G36" s="7"/>
      <c r="H36" s="7"/>
      <c r="I36" s="7"/>
      <c r="J36" s="3"/>
      <c r="K36" s="1"/>
    </row>
    <row r="37" spans="1:11" ht="15">
      <c r="A37" s="7"/>
      <c r="B37" s="19"/>
      <c r="C37" s="23"/>
      <c r="D37" s="10"/>
      <c r="E37" s="7"/>
      <c r="F37" s="7"/>
      <c r="G37" s="7"/>
      <c r="H37" s="7"/>
      <c r="I37" s="7"/>
      <c r="J37" s="3"/>
      <c r="K37" s="1"/>
    </row>
    <row r="38" spans="1:11" ht="15">
      <c r="A38" s="7"/>
      <c r="B38" s="7"/>
      <c r="C38" s="7"/>
      <c r="D38" s="10"/>
      <c r="E38" s="7"/>
      <c r="F38" s="7"/>
      <c r="G38" s="7"/>
      <c r="H38" s="7"/>
      <c r="I38" s="7"/>
      <c r="J38" s="3"/>
      <c r="K38" s="1"/>
    </row>
    <row r="39" spans="1:11" ht="15">
      <c r="A39" s="24" t="s">
        <v>71</v>
      </c>
      <c r="B39" s="12" t="s">
        <v>33</v>
      </c>
      <c r="C39" s="25"/>
      <c r="D39" s="21"/>
      <c r="E39" s="26">
        <f>D41</f>
        <v>251.74</v>
      </c>
      <c r="F39" s="27" t="s">
        <v>14</v>
      </c>
      <c r="G39" s="7"/>
      <c r="H39" s="7"/>
      <c r="I39" s="7"/>
      <c r="J39" s="3"/>
      <c r="K39" s="1"/>
    </row>
    <row r="40" spans="1:11" ht="15">
      <c r="A40" s="24"/>
      <c r="B40" s="11"/>
      <c r="C40" s="21"/>
      <c r="D40" s="21"/>
      <c r="E40" s="28"/>
      <c r="F40" s="10"/>
      <c r="G40" s="7"/>
      <c r="H40" s="7"/>
      <c r="I40" s="7"/>
      <c r="J40" s="3"/>
      <c r="K40" s="1"/>
    </row>
    <row r="41" spans="1:11" ht="15">
      <c r="A41" s="7"/>
      <c r="B41" s="10" t="s">
        <v>4</v>
      </c>
      <c r="C41" s="7"/>
      <c r="D41" s="29">
        <v>251.74</v>
      </c>
      <c r="E41" s="10" t="s">
        <v>14</v>
      </c>
      <c r="F41" s="7"/>
      <c r="G41" s="7"/>
      <c r="H41" s="7"/>
      <c r="I41" s="7"/>
      <c r="J41" s="3"/>
      <c r="K41" s="1"/>
    </row>
    <row r="42" spans="1:11" ht="15">
      <c r="A42" s="7"/>
      <c r="B42" s="10"/>
      <c r="C42" s="7"/>
      <c r="D42" s="29"/>
      <c r="E42" s="10"/>
      <c r="F42" s="7"/>
      <c r="G42" s="7"/>
      <c r="H42" s="7"/>
      <c r="I42" s="7"/>
      <c r="J42" s="3"/>
      <c r="K42" s="1"/>
    </row>
    <row r="43" spans="1:11" ht="15">
      <c r="A43" s="7"/>
      <c r="B43" s="10" t="s">
        <v>72</v>
      </c>
      <c r="C43" s="7"/>
      <c r="D43" s="29"/>
      <c r="E43" s="10"/>
      <c r="F43" s="7"/>
      <c r="G43" s="7"/>
      <c r="H43" s="7"/>
      <c r="I43" s="7"/>
      <c r="J43" s="3"/>
      <c r="K43" s="1"/>
    </row>
    <row r="44" spans="1:11" ht="15">
      <c r="A44" s="7"/>
      <c r="B44" s="10"/>
      <c r="C44" s="7"/>
      <c r="D44" s="29"/>
      <c r="E44" s="10"/>
      <c r="F44" s="7"/>
      <c r="G44" s="7"/>
      <c r="H44" s="7"/>
      <c r="I44" s="7"/>
      <c r="J44" s="3"/>
      <c r="K44" s="1"/>
    </row>
    <row r="45" spans="1:11" ht="15">
      <c r="A45" s="7"/>
      <c r="B45" s="10"/>
      <c r="C45" s="7"/>
      <c r="D45" s="29"/>
      <c r="E45" s="10"/>
      <c r="F45" s="7"/>
      <c r="G45" s="7"/>
      <c r="H45" s="7"/>
      <c r="I45" s="7"/>
      <c r="J45" s="3"/>
      <c r="K45" s="1"/>
    </row>
    <row r="46" spans="1:11" ht="15">
      <c r="A46" s="24" t="s">
        <v>71</v>
      </c>
      <c r="B46" s="30" t="s">
        <v>3</v>
      </c>
      <c r="C46" s="25"/>
      <c r="D46" s="31"/>
      <c r="E46" s="32">
        <f>D48+D50+D53</f>
        <v>1118.95</v>
      </c>
      <c r="F46" s="27" t="s">
        <v>14</v>
      </c>
      <c r="G46" s="33"/>
      <c r="H46" s="27"/>
      <c r="I46" s="7"/>
      <c r="J46" s="3"/>
      <c r="K46" s="1"/>
    </row>
    <row r="47" spans="1:11" ht="15">
      <c r="A47" s="24"/>
      <c r="B47" s="30"/>
      <c r="C47" s="25"/>
      <c r="D47" s="31"/>
      <c r="E47" s="27"/>
      <c r="F47" s="32"/>
      <c r="G47" s="33"/>
      <c r="H47" s="7"/>
      <c r="I47" s="7"/>
      <c r="J47" s="3"/>
      <c r="K47" s="1"/>
    </row>
    <row r="48" spans="1:11" ht="15">
      <c r="A48" s="24"/>
      <c r="B48" s="34"/>
      <c r="C48" s="35"/>
      <c r="D48" s="36">
        <f>F49</f>
        <v>8.97</v>
      </c>
      <c r="E48" s="37" t="s">
        <v>14</v>
      </c>
      <c r="F48" s="38" t="s">
        <v>2</v>
      </c>
      <c r="G48" s="39"/>
      <c r="H48" s="39"/>
      <c r="I48" s="40"/>
      <c r="J48" s="3"/>
      <c r="K48" s="1"/>
    </row>
    <row r="49" spans="1:11" ht="15">
      <c r="A49" s="24"/>
      <c r="B49" s="41" t="s">
        <v>17</v>
      </c>
      <c r="C49" s="42"/>
      <c r="D49" s="42"/>
      <c r="E49" s="43"/>
      <c r="F49" s="44">
        <v>8.97</v>
      </c>
      <c r="G49" s="45" t="s">
        <v>14</v>
      </c>
      <c r="H49" s="46"/>
      <c r="I49" s="47"/>
      <c r="J49" s="3"/>
      <c r="K49" s="1"/>
    </row>
    <row r="50" spans="1:11" ht="15">
      <c r="A50" s="24"/>
      <c r="B50" s="48"/>
      <c r="C50" s="49"/>
      <c r="D50" s="36">
        <f>F51+F52</f>
        <v>34.52</v>
      </c>
      <c r="E50" s="37" t="s">
        <v>14</v>
      </c>
      <c r="F50" s="38" t="s">
        <v>15</v>
      </c>
      <c r="G50" s="35"/>
      <c r="H50" s="50"/>
      <c r="I50" s="40"/>
      <c r="J50" s="3"/>
      <c r="K50" s="1"/>
    </row>
    <row r="51" spans="1:11" ht="15">
      <c r="A51" s="24"/>
      <c r="B51" s="51" t="s">
        <v>49</v>
      </c>
      <c r="C51" s="52"/>
      <c r="D51" s="52"/>
      <c r="E51" s="53"/>
      <c r="F51" s="54">
        <v>11.63</v>
      </c>
      <c r="G51" s="55" t="s">
        <v>14</v>
      </c>
      <c r="H51" s="56"/>
      <c r="I51" s="57"/>
      <c r="J51" s="3"/>
      <c r="K51" s="1"/>
    </row>
    <row r="52" spans="1:11" ht="15">
      <c r="A52" s="24"/>
      <c r="B52" s="58" t="s">
        <v>24</v>
      </c>
      <c r="C52" s="42"/>
      <c r="D52" s="42"/>
      <c r="E52" s="43"/>
      <c r="F52" s="44">
        <v>22.89</v>
      </c>
      <c r="G52" s="45" t="s">
        <v>14</v>
      </c>
      <c r="H52" s="46"/>
      <c r="I52" s="47"/>
      <c r="J52" s="3"/>
      <c r="K52" s="1"/>
    </row>
    <row r="53" spans="1:11" ht="15">
      <c r="A53" s="24"/>
      <c r="B53" s="48"/>
      <c r="C53" s="59"/>
      <c r="D53" s="60">
        <f>F54+F56+F55</f>
        <v>1075.46</v>
      </c>
      <c r="E53" s="37" t="s">
        <v>14</v>
      </c>
      <c r="F53" s="38" t="s">
        <v>1</v>
      </c>
      <c r="G53" s="61"/>
      <c r="H53" s="39"/>
      <c r="I53" s="40"/>
      <c r="J53" s="3"/>
      <c r="K53" s="1"/>
    </row>
    <row r="54" spans="1:11" ht="15">
      <c r="A54" s="7"/>
      <c r="B54" s="51" t="s">
        <v>11</v>
      </c>
      <c r="C54" s="62"/>
      <c r="D54" s="63"/>
      <c r="E54" s="64"/>
      <c r="F54" s="54">
        <v>116.6</v>
      </c>
      <c r="G54" s="55" t="s">
        <v>14</v>
      </c>
      <c r="H54" s="56"/>
      <c r="I54" s="57"/>
      <c r="J54" s="3"/>
      <c r="K54" s="1"/>
    </row>
    <row r="55" spans="1:11" ht="15">
      <c r="A55" s="7"/>
      <c r="B55" s="51" t="s">
        <v>73</v>
      </c>
      <c r="C55" s="62"/>
      <c r="D55" s="63"/>
      <c r="E55" s="64"/>
      <c r="F55" s="54">
        <v>940.01</v>
      </c>
      <c r="G55" s="55" t="s">
        <v>14</v>
      </c>
      <c r="H55" s="56"/>
      <c r="I55" s="57"/>
      <c r="J55" s="3"/>
      <c r="K55" s="1"/>
    </row>
    <row r="56" spans="1:11" ht="15">
      <c r="A56" s="7"/>
      <c r="B56" s="58" t="s">
        <v>9</v>
      </c>
      <c r="C56" s="65"/>
      <c r="D56" s="66"/>
      <c r="E56" s="67"/>
      <c r="F56" s="68">
        <v>18.85</v>
      </c>
      <c r="G56" s="45" t="s">
        <v>14</v>
      </c>
      <c r="H56" s="46"/>
      <c r="I56" s="47"/>
      <c r="J56" s="3"/>
      <c r="K56" s="1"/>
    </row>
    <row r="57" spans="1:11" ht="15">
      <c r="A57" s="7"/>
      <c r="B57" s="158"/>
      <c r="C57" s="62"/>
      <c r="D57" s="63"/>
      <c r="E57" s="64"/>
      <c r="F57" s="159"/>
      <c r="G57" s="55"/>
      <c r="H57" s="56"/>
      <c r="I57" s="56"/>
      <c r="J57" s="3"/>
      <c r="K57" s="1"/>
    </row>
    <row r="58" spans="1:11" ht="15">
      <c r="A58" s="7"/>
      <c r="B58" s="21"/>
      <c r="C58" s="12"/>
      <c r="D58" s="69"/>
      <c r="E58" s="70"/>
      <c r="F58" s="71"/>
      <c r="G58" s="10"/>
      <c r="H58" s="7"/>
      <c r="I58" s="7"/>
      <c r="J58" s="3"/>
      <c r="K58" s="1"/>
    </row>
    <row r="59" spans="1:11" ht="15">
      <c r="A59" s="24" t="s">
        <v>71</v>
      </c>
      <c r="B59" s="25" t="s">
        <v>22</v>
      </c>
      <c r="C59" s="27"/>
      <c r="D59" s="26">
        <f>D61+D62+D63+D64</f>
        <v>292.67</v>
      </c>
      <c r="E59" s="27" t="s">
        <v>14</v>
      </c>
      <c r="F59" s="75"/>
      <c r="G59" s="10"/>
      <c r="H59" s="7"/>
      <c r="I59" s="7"/>
      <c r="J59" s="3"/>
      <c r="K59" s="1"/>
    </row>
    <row r="60" spans="1:11" ht="15">
      <c r="A60" s="24"/>
      <c r="B60" s="25"/>
      <c r="C60" s="27"/>
      <c r="D60" s="26"/>
      <c r="E60" s="27"/>
      <c r="F60" s="75"/>
      <c r="G60" s="10"/>
      <c r="H60" s="7"/>
      <c r="I60" s="7"/>
      <c r="J60" s="3"/>
      <c r="K60" s="1"/>
    </row>
    <row r="61" spans="1:11" ht="15">
      <c r="A61" s="72"/>
      <c r="B61" s="10" t="s">
        <v>19</v>
      </c>
      <c r="C61" s="73"/>
      <c r="D61" s="76">
        <v>102</v>
      </c>
      <c r="E61" s="10" t="s">
        <v>66</v>
      </c>
      <c r="F61" s="74"/>
      <c r="G61" s="10"/>
      <c r="H61" s="7"/>
      <c r="I61" s="7"/>
      <c r="J61" s="3"/>
      <c r="K61" s="1"/>
    </row>
    <row r="62" spans="1:11" ht="15">
      <c r="A62" s="72"/>
      <c r="B62" s="10" t="s">
        <v>20</v>
      </c>
      <c r="C62" s="73"/>
      <c r="D62" s="76">
        <v>43.07</v>
      </c>
      <c r="E62" s="10" t="s">
        <v>66</v>
      </c>
      <c r="F62" s="75"/>
      <c r="G62" s="10"/>
      <c r="H62" s="7"/>
      <c r="I62" s="7"/>
      <c r="J62" s="3"/>
      <c r="K62" s="1"/>
    </row>
    <row r="63" spans="1:11" ht="15">
      <c r="A63" s="72"/>
      <c r="B63" s="10" t="s">
        <v>21</v>
      </c>
      <c r="C63" s="73"/>
      <c r="D63" s="76">
        <v>86</v>
      </c>
      <c r="E63" s="10" t="s">
        <v>66</v>
      </c>
      <c r="F63" s="75"/>
      <c r="G63" s="10"/>
      <c r="H63" s="7"/>
      <c r="I63" s="7"/>
      <c r="J63" s="3"/>
      <c r="K63" s="1"/>
    </row>
    <row r="64" spans="1:11" ht="15">
      <c r="A64" s="72"/>
      <c r="B64" s="10" t="s">
        <v>74</v>
      </c>
      <c r="C64" s="73"/>
      <c r="D64" s="76">
        <v>61.6</v>
      </c>
      <c r="E64" s="10" t="s">
        <v>66</v>
      </c>
      <c r="F64" s="75"/>
      <c r="G64" s="10"/>
      <c r="H64" s="7"/>
      <c r="I64" s="7"/>
      <c r="J64" s="3"/>
      <c r="K64" s="1"/>
    </row>
    <row r="65" spans="1:11" ht="15">
      <c r="A65" s="72"/>
      <c r="B65" s="10"/>
      <c r="C65" s="73"/>
      <c r="D65" s="76"/>
      <c r="E65" s="10"/>
      <c r="F65" s="75"/>
      <c r="G65" s="10"/>
      <c r="H65" s="7"/>
      <c r="I65" s="7"/>
      <c r="J65" s="3"/>
      <c r="K65" s="1"/>
    </row>
    <row r="66" spans="1:11" ht="15">
      <c r="A66" s="72"/>
      <c r="B66" s="10"/>
      <c r="C66" s="73"/>
      <c r="D66" s="76"/>
      <c r="E66" s="10"/>
      <c r="F66" s="75"/>
      <c r="G66" s="10"/>
      <c r="H66" s="7"/>
      <c r="I66" s="7"/>
      <c r="J66" s="3"/>
      <c r="K66" s="1"/>
    </row>
    <row r="67" spans="1:11" ht="18" customHeight="1">
      <c r="A67" s="24" t="s">
        <v>71</v>
      </c>
      <c r="B67" s="62" t="s">
        <v>51</v>
      </c>
      <c r="C67" s="80"/>
      <c r="D67" s="81"/>
      <c r="E67" s="82"/>
      <c r="F67" s="53"/>
      <c r="G67" s="55"/>
      <c r="H67" s="55"/>
      <c r="I67" s="55"/>
      <c r="J67" s="5"/>
      <c r="K67" s="1"/>
    </row>
    <row r="68" spans="1:11" ht="18" customHeight="1">
      <c r="A68" s="24"/>
      <c r="B68" s="62"/>
      <c r="C68" s="80"/>
      <c r="D68" s="81"/>
      <c r="E68" s="82"/>
      <c r="F68" s="53"/>
      <c r="G68" s="55"/>
      <c r="H68" s="55"/>
      <c r="I68" s="55"/>
      <c r="J68" s="5"/>
      <c r="K68" s="1"/>
    </row>
    <row r="69" spans="1:11" ht="18" customHeight="1" thickBot="1">
      <c r="A69" s="79"/>
      <c r="B69" s="62"/>
      <c r="C69" s="80"/>
      <c r="D69" s="81"/>
      <c r="E69" s="82"/>
      <c r="F69" s="53"/>
      <c r="G69" s="55"/>
      <c r="H69" s="55"/>
      <c r="I69" s="55"/>
      <c r="J69" s="5"/>
      <c r="K69" s="1"/>
    </row>
    <row r="70" spans="1:11" ht="18" customHeight="1">
      <c r="A70" s="148" t="s">
        <v>28</v>
      </c>
      <c r="B70" s="86" t="s">
        <v>27</v>
      </c>
      <c r="C70" s="149" t="s">
        <v>26</v>
      </c>
      <c r="D70" s="150" t="s">
        <v>38</v>
      </c>
      <c r="E70" s="151" t="s">
        <v>30</v>
      </c>
      <c r="F70" s="88"/>
      <c r="G70" s="89" t="s">
        <v>39</v>
      </c>
      <c r="H70" s="89"/>
      <c r="I70" s="90"/>
      <c r="J70" s="5"/>
      <c r="K70" s="1"/>
    </row>
    <row r="71" spans="1:11" ht="18" customHeight="1" thickBot="1">
      <c r="A71" s="152" t="s">
        <v>29</v>
      </c>
      <c r="B71" s="153" t="s">
        <v>25</v>
      </c>
      <c r="C71" s="154"/>
      <c r="D71" s="155" t="s">
        <v>79</v>
      </c>
      <c r="E71" s="98"/>
      <c r="F71" s="99"/>
      <c r="G71" s="100"/>
      <c r="H71" s="100"/>
      <c r="I71" s="101"/>
      <c r="J71" s="5"/>
      <c r="K71" s="1"/>
    </row>
    <row r="72" spans="1:11" ht="18" customHeight="1">
      <c r="A72" s="85" t="s">
        <v>40</v>
      </c>
      <c r="B72" s="86" t="s">
        <v>41</v>
      </c>
      <c r="C72" s="96" t="s">
        <v>42</v>
      </c>
      <c r="D72" s="87">
        <v>2400</v>
      </c>
      <c r="E72" s="87">
        <v>1900</v>
      </c>
      <c r="F72" s="88" t="s">
        <v>85</v>
      </c>
      <c r="G72" s="89"/>
      <c r="H72" s="89"/>
      <c r="I72" s="90"/>
      <c r="J72" s="5"/>
      <c r="K72" s="1"/>
    </row>
    <row r="73" spans="1:11" ht="18" customHeight="1">
      <c r="A73" s="91"/>
      <c r="B73" s="83"/>
      <c r="C73" s="131"/>
      <c r="D73" s="78"/>
      <c r="E73" s="78"/>
      <c r="F73" s="156" t="s">
        <v>86</v>
      </c>
      <c r="G73" s="107"/>
      <c r="H73" s="107"/>
      <c r="I73" s="108"/>
      <c r="J73" s="5"/>
      <c r="K73" s="1"/>
    </row>
    <row r="74" spans="1:11" ht="18" customHeight="1" thickBot="1">
      <c r="A74" s="91"/>
      <c r="B74" s="130"/>
      <c r="C74" s="131"/>
      <c r="D74" s="121"/>
      <c r="E74" s="77"/>
      <c r="F74" s="156" t="s">
        <v>81</v>
      </c>
      <c r="G74" s="107"/>
      <c r="H74" s="107"/>
      <c r="I74" s="108"/>
      <c r="J74" s="5"/>
      <c r="K74" s="1"/>
    </row>
    <row r="75" spans="1:11" ht="18" customHeight="1">
      <c r="A75" s="133" t="s">
        <v>31</v>
      </c>
      <c r="B75" s="143" t="s">
        <v>36</v>
      </c>
      <c r="C75" s="96" t="s">
        <v>37</v>
      </c>
      <c r="D75" s="140">
        <v>2500</v>
      </c>
      <c r="E75" s="140">
        <v>2100</v>
      </c>
      <c r="F75" s="88" t="s">
        <v>75</v>
      </c>
      <c r="G75" s="89"/>
      <c r="H75" s="89"/>
      <c r="I75" s="90"/>
      <c r="J75" s="5"/>
      <c r="K75" s="1"/>
    </row>
    <row r="76" spans="1:11" ht="18" customHeight="1">
      <c r="A76" s="129"/>
      <c r="B76" s="132"/>
      <c r="C76" s="131"/>
      <c r="D76" s="141"/>
      <c r="E76" s="142"/>
      <c r="F76" s="84" t="s">
        <v>76</v>
      </c>
      <c r="G76" s="55"/>
      <c r="H76" s="55"/>
      <c r="I76" s="93"/>
      <c r="J76" s="5"/>
      <c r="K76" s="1"/>
    </row>
    <row r="77" spans="1:11" ht="18" customHeight="1">
      <c r="A77" s="129"/>
      <c r="B77" s="144"/>
      <c r="C77" s="92"/>
      <c r="D77" s="135"/>
      <c r="E77" s="138"/>
      <c r="F77" s="139" t="s">
        <v>77</v>
      </c>
      <c r="G77" s="45"/>
      <c r="H77" s="45"/>
      <c r="I77" s="137"/>
      <c r="J77" s="5"/>
      <c r="K77" s="1"/>
    </row>
    <row r="78" spans="1:11" ht="18" customHeight="1">
      <c r="A78" s="129"/>
      <c r="B78" s="134" t="s">
        <v>43</v>
      </c>
      <c r="C78" s="94" t="s">
        <v>44</v>
      </c>
      <c r="D78" s="95">
        <v>600</v>
      </c>
      <c r="E78" s="95">
        <v>500</v>
      </c>
      <c r="F78" s="157" t="s">
        <v>52</v>
      </c>
      <c r="G78" s="146"/>
      <c r="H78" s="146"/>
      <c r="I78" s="147"/>
      <c r="J78" s="5"/>
      <c r="K78" s="1"/>
    </row>
    <row r="79" spans="1:11" ht="18" customHeight="1">
      <c r="A79" s="129"/>
      <c r="B79" s="134" t="s">
        <v>45</v>
      </c>
      <c r="C79" s="92" t="s">
        <v>46</v>
      </c>
      <c r="D79" s="145">
        <v>900</v>
      </c>
      <c r="E79" s="145">
        <v>700</v>
      </c>
      <c r="F79" s="84" t="s">
        <v>53</v>
      </c>
      <c r="G79" s="55"/>
      <c r="H79" s="55"/>
      <c r="I79" s="93"/>
      <c r="J79" s="5"/>
      <c r="K79" s="1"/>
    </row>
    <row r="80" spans="1:11" ht="16.5" customHeight="1">
      <c r="A80" s="129"/>
      <c r="B80" s="102" t="s">
        <v>32</v>
      </c>
      <c r="C80" s="103" t="s">
        <v>47</v>
      </c>
      <c r="D80" s="95">
        <v>1100</v>
      </c>
      <c r="E80" s="95">
        <v>600</v>
      </c>
      <c r="F80" s="53" t="s">
        <v>54</v>
      </c>
      <c r="G80" s="55"/>
      <c r="H80" s="55"/>
      <c r="I80" s="93"/>
      <c r="J80" s="5"/>
      <c r="K80" s="1"/>
    </row>
    <row r="81" spans="1:11" ht="18" customHeight="1">
      <c r="A81" s="129"/>
      <c r="B81" s="104"/>
      <c r="C81" s="105"/>
      <c r="D81" s="78"/>
      <c r="E81" s="78"/>
      <c r="F81" s="53" t="s">
        <v>57</v>
      </c>
      <c r="G81" s="55"/>
      <c r="H81" s="55"/>
      <c r="I81" s="93"/>
      <c r="J81" s="5"/>
      <c r="K81" s="1"/>
    </row>
    <row r="82" spans="1:11" ht="18" customHeight="1">
      <c r="A82" s="129"/>
      <c r="B82" s="104"/>
      <c r="C82" s="105"/>
      <c r="D82" s="78"/>
      <c r="E82" s="78"/>
      <c r="F82" s="53" t="s">
        <v>82</v>
      </c>
      <c r="G82" s="55"/>
      <c r="H82" s="55"/>
      <c r="I82" s="93"/>
      <c r="J82" s="5"/>
      <c r="K82" s="1"/>
    </row>
    <row r="83" spans="1:11" ht="18" customHeight="1">
      <c r="A83" s="129"/>
      <c r="B83" s="104"/>
      <c r="C83" s="105"/>
      <c r="D83" s="78"/>
      <c r="E83" s="78"/>
      <c r="F83" s="53" t="s">
        <v>84</v>
      </c>
      <c r="G83" s="55"/>
      <c r="H83" s="55"/>
      <c r="I83" s="93"/>
      <c r="J83" s="5"/>
      <c r="K83" s="1"/>
    </row>
    <row r="84" spans="1:11" ht="18" customHeight="1">
      <c r="A84" s="129"/>
      <c r="B84" s="104"/>
      <c r="C84" s="105"/>
      <c r="D84" s="78"/>
      <c r="E84" s="78"/>
      <c r="F84" s="106" t="s">
        <v>83</v>
      </c>
      <c r="G84" s="107"/>
      <c r="H84" s="107"/>
      <c r="I84" s="108"/>
      <c r="J84" s="5"/>
      <c r="K84" s="1"/>
    </row>
    <row r="85" spans="1:11" ht="18" customHeight="1">
      <c r="A85" s="129"/>
      <c r="B85" s="104"/>
      <c r="C85" s="105"/>
      <c r="D85" s="78"/>
      <c r="E85" s="78"/>
      <c r="F85" s="53" t="s">
        <v>55</v>
      </c>
      <c r="G85" s="55"/>
      <c r="H85" s="55"/>
      <c r="I85" s="93"/>
      <c r="J85" s="5"/>
      <c r="K85" s="1"/>
    </row>
    <row r="86" spans="1:11" ht="18" customHeight="1">
      <c r="A86" s="129"/>
      <c r="B86" s="104"/>
      <c r="C86" s="105"/>
      <c r="D86" s="78"/>
      <c r="E86" s="78"/>
      <c r="F86" s="106" t="s">
        <v>61</v>
      </c>
      <c r="G86" s="107"/>
      <c r="H86" s="107"/>
      <c r="I86" s="108"/>
      <c r="J86" s="5"/>
      <c r="K86" s="1"/>
    </row>
    <row r="87" spans="1:11" ht="18" customHeight="1">
      <c r="A87" s="129"/>
      <c r="B87" s="104"/>
      <c r="C87" s="105"/>
      <c r="D87" s="78"/>
      <c r="E87" s="78"/>
      <c r="F87" s="106" t="s">
        <v>62</v>
      </c>
      <c r="G87" s="107"/>
      <c r="H87" s="107"/>
      <c r="I87" s="108"/>
      <c r="J87" s="5"/>
      <c r="K87" s="1"/>
    </row>
    <row r="88" spans="1:11" ht="18" customHeight="1">
      <c r="A88" s="129"/>
      <c r="B88" s="104"/>
      <c r="C88" s="105"/>
      <c r="D88" s="78"/>
      <c r="E88" s="78"/>
      <c r="F88" s="106" t="s">
        <v>63</v>
      </c>
      <c r="G88" s="107"/>
      <c r="H88" s="107"/>
      <c r="I88" s="108"/>
      <c r="J88" s="5"/>
      <c r="K88" s="1"/>
    </row>
    <row r="89" spans="1:11" ht="18" customHeight="1">
      <c r="A89" s="129"/>
      <c r="B89" s="104"/>
      <c r="C89" s="105"/>
      <c r="D89" s="78"/>
      <c r="E89" s="78"/>
      <c r="F89" s="106" t="s">
        <v>56</v>
      </c>
      <c r="G89" s="107"/>
      <c r="H89" s="107"/>
      <c r="I89" s="108"/>
      <c r="J89" s="5"/>
      <c r="K89" s="1"/>
    </row>
    <row r="90" spans="1:11" ht="18" customHeight="1">
      <c r="A90" s="129"/>
      <c r="B90" s="104"/>
      <c r="C90" s="105"/>
      <c r="D90" s="78"/>
      <c r="E90" s="78"/>
      <c r="F90" s="106" t="s">
        <v>58</v>
      </c>
      <c r="G90" s="107"/>
      <c r="H90" s="107"/>
      <c r="I90" s="108"/>
      <c r="J90" s="5"/>
      <c r="K90" s="1"/>
    </row>
    <row r="91" spans="1:11" ht="18" customHeight="1" thickBot="1">
      <c r="A91" s="129"/>
      <c r="B91" s="109"/>
      <c r="C91" s="110"/>
      <c r="D91" s="111"/>
      <c r="E91" s="111"/>
      <c r="F91" s="112" t="s">
        <v>59</v>
      </c>
      <c r="G91" s="113"/>
      <c r="H91" s="113"/>
      <c r="I91" s="114"/>
      <c r="J91" s="5"/>
      <c r="K91" s="1"/>
    </row>
    <row r="92" spans="1:11" ht="18" customHeight="1">
      <c r="A92" s="129"/>
      <c r="B92" s="115" t="s">
        <v>50</v>
      </c>
      <c r="C92" s="116" t="s">
        <v>48</v>
      </c>
      <c r="D92" s="87">
        <v>300</v>
      </c>
      <c r="E92" s="117">
        <v>200</v>
      </c>
      <c r="F92" s="118" t="s">
        <v>60</v>
      </c>
      <c r="G92" s="89"/>
      <c r="H92" s="89"/>
      <c r="I92" s="90"/>
      <c r="J92" s="5"/>
      <c r="K92" s="1"/>
    </row>
    <row r="93" spans="1:11" ht="18" customHeight="1">
      <c r="A93" s="129"/>
      <c r="B93" s="119"/>
      <c r="C93" s="120"/>
      <c r="D93" s="121"/>
      <c r="E93" s="122"/>
      <c r="F93" s="53" t="s">
        <v>78</v>
      </c>
      <c r="G93" s="55"/>
      <c r="H93" s="55"/>
      <c r="I93" s="93"/>
      <c r="J93" s="5"/>
      <c r="K93" s="1"/>
    </row>
    <row r="94" spans="1:11" ht="14.25" customHeight="1" thickBot="1">
      <c r="A94" s="136"/>
      <c r="B94" s="123"/>
      <c r="C94" s="124"/>
      <c r="D94" s="97"/>
      <c r="E94" s="125"/>
      <c r="F94" s="126"/>
      <c r="G94" s="100"/>
      <c r="H94" s="100"/>
      <c r="I94" s="101"/>
      <c r="J94" s="5"/>
      <c r="K94" s="1"/>
    </row>
    <row r="95" spans="1:11" ht="14.25" customHeight="1">
      <c r="A95" s="79"/>
      <c r="B95" s="56"/>
      <c r="C95" s="120"/>
      <c r="D95" s="127"/>
      <c r="E95" s="82"/>
      <c r="F95" s="53"/>
      <c r="G95" s="55"/>
      <c r="H95" s="55"/>
      <c r="I95" s="55"/>
      <c r="J95" s="5"/>
      <c r="K95" s="1"/>
    </row>
    <row r="96" spans="1:11" ht="18" customHeight="1">
      <c r="A96" s="79"/>
      <c r="B96" s="62"/>
      <c r="C96" s="80"/>
      <c r="D96" s="81"/>
      <c r="E96" s="82"/>
      <c r="F96" s="53"/>
      <c r="G96" s="55"/>
      <c r="H96" s="55"/>
      <c r="I96" s="55"/>
      <c r="J96" s="5"/>
      <c r="K96" s="1"/>
    </row>
    <row r="97" spans="1:11" ht="15">
      <c r="A97" s="7" t="s">
        <v>34</v>
      </c>
      <c r="B97" s="7"/>
      <c r="C97" s="7"/>
      <c r="D97" s="7"/>
      <c r="E97" s="7"/>
      <c r="F97" s="7" t="s">
        <v>35</v>
      </c>
      <c r="G97" s="7"/>
      <c r="H97" s="7"/>
      <c r="I97" s="7"/>
      <c r="J97" s="3"/>
      <c r="K97" s="1"/>
    </row>
    <row r="98" spans="1:11" ht="15">
      <c r="A98" s="7"/>
      <c r="B98" s="7"/>
      <c r="C98" s="7"/>
      <c r="D98" s="7"/>
      <c r="E98" s="7"/>
      <c r="F98" s="7"/>
      <c r="G98" s="7"/>
      <c r="H98" s="7"/>
      <c r="I98" s="7"/>
      <c r="J98" s="3"/>
      <c r="K98" s="1"/>
    </row>
    <row r="99" spans="1:11" ht="15">
      <c r="A99" s="7" t="s">
        <v>5</v>
      </c>
      <c r="B99" s="7"/>
      <c r="C99" s="7"/>
      <c r="D99" s="7"/>
      <c r="E99" s="7"/>
      <c r="F99" s="7" t="s">
        <v>6</v>
      </c>
      <c r="G99" s="7"/>
      <c r="H99" s="7"/>
      <c r="I99" s="7"/>
      <c r="J99" s="3"/>
      <c r="K99" s="1"/>
    </row>
    <row r="100" spans="1:11" ht="15">
      <c r="A100" s="7"/>
      <c r="B100" s="7"/>
      <c r="C100" s="7"/>
      <c r="D100" s="7"/>
      <c r="E100" s="7"/>
      <c r="F100" s="7"/>
      <c r="G100" s="7"/>
      <c r="H100" s="7"/>
      <c r="I100" s="17"/>
      <c r="J100" s="3"/>
      <c r="K100" s="1"/>
    </row>
    <row r="101" spans="1:11" ht="15">
      <c r="A101" s="7"/>
      <c r="B101" s="7"/>
      <c r="C101" s="7"/>
      <c r="D101" s="7"/>
      <c r="E101" s="7"/>
      <c r="F101" s="7"/>
      <c r="G101" s="7"/>
      <c r="H101" s="7"/>
      <c r="I101" s="7"/>
      <c r="J101" s="3"/>
      <c r="K101" s="1"/>
    </row>
    <row r="102" spans="1:11" ht="15">
      <c r="A102" s="7"/>
      <c r="B102" s="7"/>
      <c r="C102" s="7"/>
      <c r="D102" s="7"/>
      <c r="E102" s="7"/>
      <c r="F102" s="7"/>
      <c r="G102" s="7"/>
      <c r="H102" s="7"/>
      <c r="I102" s="7"/>
      <c r="J102" s="3"/>
      <c r="K102" s="1"/>
    </row>
    <row r="103" spans="1:11" ht="15">
      <c r="A103" s="7"/>
      <c r="B103" s="7"/>
      <c r="C103" s="7"/>
      <c r="D103" s="7"/>
      <c r="E103" s="7"/>
      <c r="F103" s="7"/>
      <c r="G103" s="7"/>
      <c r="H103" s="7"/>
      <c r="I103" s="7"/>
      <c r="J103" s="3"/>
      <c r="K103" s="1"/>
    </row>
    <row r="104" spans="1:11" ht="15">
      <c r="A104" s="7"/>
      <c r="B104" s="7"/>
      <c r="C104" s="7"/>
      <c r="D104" s="7"/>
      <c r="E104" s="7"/>
      <c r="F104" s="7"/>
      <c r="G104" s="7"/>
      <c r="H104" s="7"/>
      <c r="I104" s="7"/>
      <c r="J104" s="3"/>
      <c r="K104" s="1"/>
    </row>
    <row r="105" spans="1:11" ht="15">
      <c r="A105" s="7"/>
      <c r="B105" s="7"/>
      <c r="C105" s="7"/>
      <c r="D105" s="7"/>
      <c r="E105" s="7"/>
      <c r="F105" s="7"/>
      <c r="G105" s="7"/>
      <c r="H105" s="7"/>
      <c r="I105" s="7"/>
      <c r="J105" s="3"/>
      <c r="K105" s="1"/>
    </row>
    <row r="106" spans="1:11" ht="15">
      <c r="A106" s="7"/>
      <c r="B106" s="7"/>
      <c r="C106" s="7"/>
      <c r="D106" s="7"/>
      <c r="E106" s="7"/>
      <c r="F106" s="7"/>
      <c r="G106" s="7"/>
      <c r="H106" s="7"/>
      <c r="I106" s="7"/>
      <c r="J106" s="3"/>
      <c r="K106" s="1"/>
    </row>
    <row r="107" spans="1:11" ht="15">
      <c r="A107" s="7"/>
      <c r="B107" s="7"/>
      <c r="C107" s="7"/>
      <c r="D107" s="7"/>
      <c r="E107" s="7"/>
      <c r="F107" s="7"/>
      <c r="G107" s="7"/>
      <c r="H107" s="7"/>
      <c r="I107" s="7"/>
      <c r="J107" s="3"/>
      <c r="K107" s="1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3"/>
      <c r="K108" s="1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</row>
    <row r="110" spans="1:1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</row>
    <row r="111" spans="1:1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</row>
    <row r="112" spans="1:1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</row>
    <row r="113" spans="1:1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</row>
    <row r="114" spans="1:1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</row>
    <row r="116" spans="1:1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</row>
    <row r="117" spans="1:1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</row>
    <row r="118" spans="1:1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</row>
    <row r="119" spans="1:1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</row>
    <row r="120" spans="1:1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</row>
    <row r="121" spans="1:1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</row>
    <row r="122" spans="1:1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"/>
    </row>
    <row r="123" spans="1:1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"/>
    </row>
    <row r="124" spans="1:1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</sheetData>
  <sheetProtection/>
  <printOptions/>
  <pageMargins left="0.7874015748031497" right="0.1968503937007874" top="0.984251968503937" bottom="0.98425196850393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Vandab</dc:creator>
  <cp:keywords/>
  <dc:description/>
  <cp:lastModifiedBy>vanda</cp:lastModifiedBy>
  <cp:lastPrinted>2018-01-11T12:53:37Z</cp:lastPrinted>
  <dcterms:created xsi:type="dcterms:W3CDTF">2010-04-14T12:47:16Z</dcterms:created>
  <dcterms:modified xsi:type="dcterms:W3CDTF">2018-01-11T12:55:55Z</dcterms:modified>
  <cp:category/>
  <cp:version/>
  <cp:contentType/>
  <cp:contentStatus/>
</cp:coreProperties>
</file>